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dra_Mejia-Vega\Desktop\"/>
    </mc:Choice>
  </mc:AlternateContent>
  <xr:revisionPtr revIDLastSave="0" documentId="8_{63B14601-93CE-4DB1-B38D-99D615554213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Instructions" sheetId="3" r:id="rId1"/>
    <sheet name="Budget" sheetId="1" r:id="rId2"/>
    <sheet name="Copy of Copy of Seminarian Budg" sheetId="2" r:id="rId3"/>
  </sheets>
  <definedNames>
    <definedName name="_xlnm.Print_Area" localSheetId="1">Budget!$A$1:$F$56</definedName>
    <definedName name="_xlnm.Print_Titles" localSheetId="1">Budget!$7:$7</definedName>
    <definedName name="valuevx">42.314159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A50" i="1"/>
  <c r="F32" i="2"/>
  <c r="F33" i="1"/>
  <c r="E32" i="2"/>
  <c r="E33" i="1"/>
  <c r="D32" i="2"/>
  <c r="D33" i="1"/>
  <c r="C32" i="2"/>
  <c r="C33" i="1"/>
  <c r="F22" i="2"/>
  <c r="F49" i="1"/>
  <c r="F50" i="1"/>
  <c r="E22" i="2"/>
  <c r="E49" i="1"/>
  <c r="E50" i="1"/>
  <c r="D22" i="2"/>
  <c r="D49" i="1"/>
  <c r="D50" i="1"/>
  <c r="C22" i="2"/>
  <c r="C49" i="1"/>
  <c r="C50" i="1"/>
  <c r="B22" i="2"/>
  <c r="B49" i="1"/>
  <c r="B50" i="1"/>
  <c r="G11" i="2"/>
  <c r="F17" i="1"/>
  <c r="F11" i="2"/>
  <c r="E17" i="1"/>
  <c r="E34" i="1"/>
  <c r="E11" i="2"/>
  <c r="D17" i="1"/>
  <c r="D34" i="1"/>
  <c r="D52" i="1" s="1"/>
  <c r="D54" i="1" s="1"/>
  <c r="D11" i="2"/>
  <c r="C17" i="1"/>
  <c r="C34" i="1"/>
  <c r="C11" i="2"/>
  <c r="B17" i="1"/>
  <c r="B32" i="2"/>
  <c r="B33" i="1"/>
  <c r="B34" i="1" s="1"/>
  <c r="B52" i="1" s="1"/>
  <c r="B54" i="1" s="1"/>
  <c r="B11" i="2"/>
  <c r="E52" i="1"/>
  <c r="E54" i="1"/>
  <c r="C52" i="1"/>
  <c r="C54" i="1"/>
  <c r="F54" i="1"/>
  <c r="F52" i="1"/>
  <c r="F34" i="1"/>
</calcChain>
</file>

<file path=xl/sharedStrings.xml><?xml version="1.0" encoding="utf-8"?>
<sst xmlns="http://schemas.openxmlformats.org/spreadsheetml/2006/main" count="125" uniqueCount="85">
  <si>
    <t>Planificación de Sus Finanzas para el Seminario</t>
  </si>
  <si>
    <t>La mayoría de los elementos se explican por sí mismos. En todos los casos, use su mejor criterio para estimar sus gastos e ingresos anticipados. Aquí hay algunas instrucciones más detalladas.</t>
  </si>
  <si>
    <t>Preliminares</t>
  </si>
  <si>
    <t>Celda 4B</t>
  </si>
  <si>
    <t>Ingrese la cantidad que espera tener disponible cuando ingrese al seminario. La misma debe incluir sus ahorros, dinero que puede sacar de sus planes de jubilación y otros activos en efectivo.</t>
  </si>
  <si>
    <t>Gastos</t>
  </si>
  <si>
    <t>Línea 17</t>
  </si>
  <si>
    <t>Estos montos se ingresarán automáticamente cuando complete la sección ‘Deudas’ en la página de Información Detallada.</t>
  </si>
  <si>
    <t>Línea 33</t>
  </si>
  <si>
    <t>Fondos / Ingresos</t>
  </si>
  <si>
    <t>Para que su presupuesto esté balanceado, la línea 52 de cada año debe ser cero o un número positivo. Si es negativo, deberá transferir dinero de cualquier ahorro a la línea 47, indicar que tomará dinero prestado en la línea 48 o aumentar otras fuentes de ingresos en las líneas 37-46. Utilice esta hoja de cálculo para intentar ajustar varias cantidades de ingresos hasta que la línea 52 muestre cero.</t>
  </si>
  <si>
    <t>Información Detallada</t>
  </si>
  <si>
    <t>Use estas secciones para proporcionar detalles sobre cualquier préstamo o deuda que tenga actualmente, así como detalles de otras fuentes de ingresos o gastos anticipados. Esta información se ingresará automáticamente en su presupuesto.</t>
  </si>
  <si>
    <t>¿Cuánta Deuda Puede Pagar?</t>
  </si>
  <si>
    <t>Una vez que haya completado estas hojas de trabajo, puede ingresar los números de la Línea 48 e información sobre cualquier préstamo estudiantil existente en la calculadora en el enlace a continuación. Esto le dará un estimado de los pagos de su préstamo y cómo se relacionan con su salario anticipado.</t>
  </si>
  <si>
    <t>Haga click Aquí para la Calculadora</t>
  </si>
  <si>
    <t>Presupuesto del Seminarista</t>
  </si>
  <si>
    <t>NOMBRE:</t>
  </si>
  <si>
    <t>Saldo Inicial Disponible</t>
  </si>
  <si>
    <t xml:space="preserve"> </t>
  </si>
  <si>
    <t>(Ahorros, 401(k), otros activos)</t>
  </si>
  <si>
    <t>Este Año</t>
  </si>
  <si>
    <t>Año 1</t>
  </si>
  <si>
    <t>Año 2</t>
  </si>
  <si>
    <t>Año 3</t>
  </si>
  <si>
    <t>Año 4</t>
  </si>
  <si>
    <t>GASTOS</t>
  </si>
  <si>
    <t>Matrícula</t>
  </si>
  <si>
    <r>
      <t>Pagos</t>
    </r>
    <r>
      <rPr>
        <sz val="8"/>
        <rFont val="Arial"/>
        <family val="2"/>
      </rPr>
      <t xml:space="preserve"> (matriculación, biblioteca, graduación, etc.)</t>
    </r>
  </si>
  <si>
    <t>Vivienda / Alquiler (incluidos los servicios públicos)</t>
  </si>
  <si>
    <t>Comida, incluyendo las comidas fuera del campus</t>
  </si>
  <si>
    <t>Seguro médico y pensión requeridos</t>
  </si>
  <si>
    <t>Seguro médico no incluido arriba</t>
  </si>
  <si>
    <t>Gastos de verano si no se incluyen en otro lugar</t>
  </si>
  <si>
    <t>Pagos de préstamos (especificar en la página siguiente)</t>
  </si>
  <si>
    <t>Computadoras y otros equipos</t>
  </si>
  <si>
    <t>Libros y materiales</t>
  </si>
  <si>
    <t>Ropa, lavandería y limpieza</t>
  </si>
  <si>
    <t>Factura del teléfono celular</t>
  </si>
  <si>
    <t>Factura de Internet</t>
  </si>
  <si>
    <t>Médico y Dentista (no asegurado)</t>
  </si>
  <si>
    <t>Gastos de automóvil (incl. seguros y reparaciones)</t>
  </si>
  <si>
    <t>Otros transportes</t>
  </si>
  <si>
    <t>Seguro de vida</t>
  </si>
  <si>
    <t>Recreación</t>
  </si>
  <si>
    <t>Manutención de los hijos</t>
  </si>
  <si>
    <t>Cuidado de los hijos</t>
  </si>
  <si>
    <t>Donaciones de caridad</t>
  </si>
  <si>
    <t>Imprevistos</t>
  </si>
  <si>
    <t>Impuestos estimados a pagar antes del 15 de abril</t>
  </si>
  <si>
    <t>Otros gastos (especifique en la página siguiente)</t>
  </si>
  <si>
    <t>FONDOS / INGRESOS</t>
  </si>
  <si>
    <t>Sus ganancias brutas (año académico)</t>
  </si>
  <si>
    <t>Sus ganancias brutas (verano)</t>
  </si>
  <si>
    <t>Ganancias brutas del cónyuge / pareja</t>
  </si>
  <si>
    <t>Recibido de los padres</t>
  </si>
  <si>
    <t>De la iglesia local y las organizaciones de la iglesia</t>
  </si>
  <si>
    <t>De familiares, amigos y organizaciones ajenas a la iglesia</t>
  </si>
  <si>
    <t>Subvenciones y becas de su escuela</t>
  </si>
  <si>
    <t>Otras subvenciones y becas</t>
  </si>
  <si>
    <t>Beneficios de Verteranos</t>
  </si>
  <si>
    <t>Devolución de impuestos</t>
  </si>
  <si>
    <t>Transferencia de ahorros</t>
  </si>
  <si>
    <t>Préstamos</t>
  </si>
  <si>
    <t>Otros ingresos (especifique en la página siguiente):</t>
  </si>
  <si>
    <t>NETO POR AÑO (Ingresos - Gastos)</t>
  </si>
  <si>
    <t>Balance Acumulativo (o Deuda)</t>
  </si>
  <si>
    <t>DEUDAS</t>
  </si>
  <si>
    <t>DEUDA TOTAL</t>
  </si>
  <si>
    <t>Pago Anual</t>
  </si>
  <si>
    <t>Deuda de tarjeta de crédito</t>
  </si>
  <si>
    <t xml:space="preserve">Préstamo de Auto </t>
  </si>
  <si>
    <t>Préstamos estudiantiles (propios, antes del seminario)</t>
  </si>
  <si>
    <t>Préstamos estudiantiles (cónyuge / pareja)</t>
  </si>
  <si>
    <t>Otros (especificar)</t>
  </si>
  <si>
    <t>TOTAL DE DEUDAS</t>
  </si>
  <si>
    <t>OTROS INGRESOS</t>
  </si>
  <si>
    <t>FUENTE</t>
  </si>
  <si>
    <t>Cantidad Anual</t>
  </si>
  <si>
    <t>TOTAL DE OTROS INGRESOS</t>
  </si>
  <si>
    <t>OTROS GASTOS</t>
  </si>
  <si>
    <t>DESCRIPCIÓN</t>
  </si>
  <si>
    <t>TOTAL DE OTROS GASTOS</t>
  </si>
  <si>
    <t>Las hojas de trabajo en las siguientes páginas calcularán sus gastos durante cuatro años de seminario. También le ayudarán a determinar cuánto dinero podría necesitar para pedir prestado u obtener de otras fuentes.</t>
  </si>
  <si>
    <t>Estos montos se ingresarán automáticamente cuando complete la sección ‘Otros Gastos’ en la página Información Detallada.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</si>
</sst>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8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sz val="10"/>
      <name val="Trebuchet MS"/>
      <family val="2"/>
    </font>
    <font>
      <sz val="10"/>
      <name val="Trebuchet MS"/>
      <family val="2"/>
    </font>
    <font>
      <sz val="10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name val="Trebuchet MS"/>
      <family val="2"/>
    </font>
    <font>
      <b/>
      <sz val="18"/>
      <color indexed="53"/>
      <name val="Arial"/>
      <family val="2"/>
    </font>
    <font>
      <b/>
      <sz val="12"/>
      <name val="Arial"/>
      <family val="2"/>
    </font>
    <font>
      <b/>
      <sz val="12"/>
      <color indexed="53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medium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0" fontId="14" fillId="2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1" fillId="4" borderId="3" xfId="0" applyNumberFormat="1" applyFont="1" applyFill="1" applyBorder="1" applyAlignment="1">
      <alignment vertical="center"/>
    </xf>
    <xf numFmtId="43" fontId="13" fillId="5" borderId="4" xfId="0" applyNumberFormat="1" applyFont="1" applyFill="1" applyBorder="1" applyAlignment="1">
      <alignment horizontal="center" vertical="center"/>
    </xf>
    <xf numFmtId="43" fontId="13" fillId="6" borderId="4" xfId="0" applyNumberFormat="1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0" fontId="16" fillId="0" borderId="0" xfId="0" applyFont="1"/>
    <xf numFmtId="0" fontId="18" fillId="6" borderId="4" xfId="0" applyFont="1" applyFill="1" applyBorder="1" applyAlignment="1">
      <alignment vertical="center"/>
    </xf>
    <xf numFmtId="0" fontId="18" fillId="5" borderId="4" xfId="0" applyFont="1" applyFill="1" applyBorder="1" applyAlignment="1">
      <alignment vertical="center"/>
    </xf>
    <xf numFmtId="0" fontId="16" fillId="4" borderId="3" xfId="0" applyFont="1" applyFill="1" applyBorder="1" applyAlignment="1">
      <alignment horizontal="right" vertical="center"/>
    </xf>
    <xf numFmtId="0" fontId="16" fillId="7" borderId="3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Alignment="1"/>
    <xf numFmtId="0" fontId="16" fillId="0" borderId="0" xfId="0" applyFont="1" applyAlignment="1"/>
    <xf numFmtId="0" fontId="19" fillId="0" borderId="0" xfId="0" applyFont="1" applyAlignment="1"/>
    <xf numFmtId="0" fontId="10" fillId="7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left" vertical="center"/>
    </xf>
    <xf numFmtId="0" fontId="20" fillId="7" borderId="0" xfId="0" applyFont="1" applyFill="1" applyBorder="1" applyAlignment="1">
      <alignment vertical="center"/>
    </xf>
    <xf numFmtId="0" fontId="2" fillId="7" borderId="0" xfId="3" applyFill="1" applyBorder="1" applyAlignment="1" applyProtection="1"/>
    <xf numFmtId="0" fontId="8" fillId="7" borderId="0" xfId="3" applyFont="1" applyFill="1" applyBorder="1" applyAlignment="1" applyProtection="1"/>
    <xf numFmtId="0" fontId="11" fillId="7" borderId="0" xfId="0" applyFont="1" applyFill="1"/>
    <xf numFmtId="44" fontId="11" fillId="0" borderId="0" xfId="0" applyNumberFormat="1" applyFont="1" applyFill="1" applyBorder="1" applyAlignment="1">
      <alignment vertical="center"/>
    </xf>
    <xf numFmtId="44" fontId="11" fillId="0" borderId="6" xfId="2" applyFont="1" applyFill="1" applyBorder="1" applyAlignment="1">
      <alignment horizontal="center"/>
    </xf>
    <xf numFmtId="3" fontId="12" fillId="0" borderId="2" xfId="1" applyNumberFormat="1" applyFont="1" applyFill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43" fontId="13" fillId="8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wrapText="1"/>
    </xf>
    <xf numFmtId="0" fontId="14" fillId="11" borderId="1" xfId="0" applyFont="1" applyFill="1" applyBorder="1" applyAlignment="1">
      <alignment horizontal="center" wrapText="1"/>
    </xf>
    <xf numFmtId="3" fontId="11" fillId="0" borderId="2" xfId="1" quotePrefix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6" fillId="7" borderId="0" xfId="0" applyFont="1" applyFill="1" applyBorder="1" applyAlignment="1">
      <alignment horizontal="right" vertical="center"/>
    </xf>
    <xf numFmtId="3" fontId="11" fillId="7" borderId="0" xfId="0" applyNumberFormat="1" applyFont="1" applyFill="1" applyBorder="1" applyAlignment="1">
      <alignment vertical="center"/>
    </xf>
    <xf numFmtId="0" fontId="21" fillId="0" borderId="0" xfId="0" applyFont="1" applyBorder="1" applyAlignment="1"/>
    <xf numFmtId="0" fontId="14" fillId="0" borderId="0" xfId="0" applyFont="1" applyBorder="1" applyAlignment="1"/>
    <xf numFmtId="0" fontId="22" fillId="12" borderId="0" xfId="0" applyFont="1" applyFill="1" applyBorder="1" applyAlignment="1">
      <alignment vertical="center"/>
    </xf>
    <xf numFmtId="0" fontId="21" fillId="12" borderId="0" xfId="0" applyFont="1" applyFill="1" applyBorder="1" applyAlignment="1">
      <alignment vertical="center"/>
    </xf>
    <xf numFmtId="0" fontId="21" fillId="12" borderId="0" xfId="0" applyFont="1" applyFill="1" applyBorder="1" applyAlignment="1">
      <alignment horizontal="left" vertical="center"/>
    </xf>
    <xf numFmtId="0" fontId="14" fillId="12" borderId="0" xfId="0" applyFont="1" applyFill="1"/>
    <xf numFmtId="0" fontId="14" fillId="0" borderId="8" xfId="0" applyFont="1" applyBorder="1" applyAlignment="1"/>
    <xf numFmtId="0" fontId="14" fillId="0" borderId="9" xfId="0" applyFont="1" applyBorder="1" applyAlignment="1"/>
    <xf numFmtId="0" fontId="21" fillId="0" borderId="6" xfId="0" applyFont="1" applyBorder="1" applyAlignment="1"/>
    <xf numFmtId="0" fontId="21" fillId="0" borderId="8" xfId="0" applyFont="1" applyBorder="1"/>
    <xf numFmtId="0" fontId="21" fillId="0" borderId="9" xfId="0" applyFont="1" applyBorder="1"/>
    <xf numFmtId="0" fontId="14" fillId="0" borderId="8" xfId="0" applyFont="1" applyBorder="1"/>
    <xf numFmtId="0" fontId="14" fillId="0" borderId="9" xfId="0" applyFont="1" applyBorder="1"/>
    <xf numFmtId="0" fontId="9" fillId="0" borderId="0" xfId="0" applyFont="1" applyAlignment="1">
      <alignment vertical="center"/>
    </xf>
    <xf numFmtId="0" fontId="24" fillId="0" borderId="0" xfId="0" applyFont="1"/>
    <xf numFmtId="0" fontId="14" fillId="0" borderId="0" xfId="0" applyFont="1" applyAlignment="1">
      <alignment wrapText="1"/>
    </xf>
    <xf numFmtId="0" fontId="21" fillId="0" borderId="7" xfId="0" applyFont="1" applyBorder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27" fillId="0" borderId="0" xfId="0" applyFont="1" applyAlignment="1">
      <alignment wrapText="1"/>
    </xf>
    <xf numFmtId="0" fontId="21" fillId="0" borderId="7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23" fillId="0" borderId="0" xfId="3" applyFont="1" applyFill="1" applyAlignment="1" applyProtection="1"/>
    <xf numFmtId="0" fontId="2" fillId="0" borderId="0" xfId="3" applyFill="1" applyAlignment="1" applyProtection="1"/>
    <xf numFmtId="0" fontId="2" fillId="0" borderId="0" xfId="3" applyAlignment="1" applyProtection="1"/>
  </cellXfs>
  <cellStyles count="28">
    <cellStyle name="20% - Accent1" xfId="5" builtinId="30" hidden="1"/>
    <cellStyle name="20% - Accent2" xfId="9" builtinId="34" hidden="1"/>
    <cellStyle name="20% - Accent3" xfId="13" builtinId="38" hidden="1"/>
    <cellStyle name="20% - Accent4" xfId="17" builtinId="42" hidden="1"/>
    <cellStyle name="20% - Accent5" xfId="21" builtinId="46" hidden="1"/>
    <cellStyle name="20% - Accent6" xfId="25" builtinId="50" hidden="1"/>
    <cellStyle name="40% - Accent1" xfId="6" builtinId="31" hidden="1"/>
    <cellStyle name="40% - Accent2" xfId="10" builtinId="35" hidden="1"/>
    <cellStyle name="40% - Accent3" xfId="14" builtinId="39" hidden="1"/>
    <cellStyle name="40% - Accent4" xfId="18" builtinId="43" hidden="1"/>
    <cellStyle name="40% - Accent5" xfId="22" builtinId="47" hidden="1"/>
    <cellStyle name="40% - Accent6" xfId="26" builtinId="51" hidden="1"/>
    <cellStyle name="60% - Accent1" xfId="7" builtinId="32" hidden="1"/>
    <cellStyle name="60% - Accent2" xfId="11" builtinId="36" hidden="1"/>
    <cellStyle name="60% - Accent3" xfId="15" builtinId="40" hidden="1"/>
    <cellStyle name="60% - Accent4" xfId="19" builtinId="44" hidden="1"/>
    <cellStyle name="60% - Accent5" xfId="23" builtinId="48" hidden="1"/>
    <cellStyle name="60% - Accent6" xfId="27" builtinId="52" hidden="1"/>
    <cellStyle name="Accent1" xfId="4" builtinId="29" hidden="1"/>
    <cellStyle name="Accent2" xfId="8" builtinId="33" hidden="1"/>
    <cellStyle name="Accent3" xfId="12" builtinId="37" hidden="1"/>
    <cellStyle name="Accent4" xfId="16" builtinId="41" hidden="1"/>
    <cellStyle name="Accent5" xfId="20" builtinId="45" hidden="1"/>
    <cellStyle name="Accent6" xfId="24" builtinId="49" hidden="1"/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gfuture.collegeboard.org/pay-for-college/loans/student-loan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A3" sqref="A3"/>
    </sheetView>
  </sheetViews>
  <sheetFormatPr defaultColWidth="9.25" defaultRowHeight="15" x14ac:dyDescent="0.4"/>
  <cols>
    <col min="1" max="1" width="11.5" style="51" customWidth="1"/>
    <col min="2" max="2" width="3.75" style="51" customWidth="1"/>
    <col min="3" max="3" width="12.25" style="51" customWidth="1"/>
    <col min="4" max="4" width="9.25" style="51"/>
    <col min="5" max="5" width="17.58203125" style="51" customWidth="1"/>
    <col min="6" max="16384" width="9.25" style="51"/>
  </cols>
  <sheetData>
    <row r="1" spans="1:11" ht="33.75" customHeight="1" x14ac:dyDescent="0.4">
      <c r="A1" s="56" t="s">
        <v>0</v>
      </c>
      <c r="B1" s="57"/>
      <c r="C1" s="57"/>
      <c r="D1" s="58"/>
      <c r="E1" s="58"/>
      <c r="F1" s="58"/>
      <c r="G1" s="59"/>
      <c r="H1" s="59"/>
    </row>
    <row r="4" spans="1:11" ht="46.5" customHeight="1" x14ac:dyDescent="0.4">
      <c r="A4" s="71" t="s">
        <v>83</v>
      </c>
      <c r="B4" s="71"/>
      <c r="C4" s="71"/>
      <c r="D4" s="71"/>
      <c r="E4" s="71"/>
      <c r="F4" s="71"/>
      <c r="G4" s="71"/>
      <c r="H4" s="71"/>
      <c r="I4" s="72"/>
      <c r="J4" s="72"/>
      <c r="K4" s="72"/>
    </row>
    <row r="6" spans="1:11" ht="31.5" customHeight="1" x14ac:dyDescent="0.4">
      <c r="A6" s="73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8" customHeight="1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4">
      <c r="A8" s="70" t="s">
        <v>2</v>
      </c>
      <c r="B8" s="60"/>
      <c r="C8" s="61"/>
      <c r="D8" s="55"/>
    </row>
    <row r="9" spans="1:11" x14ac:dyDescent="0.4">
      <c r="A9" s="54"/>
      <c r="B9" s="55"/>
      <c r="C9" s="55"/>
      <c r="D9" s="55"/>
    </row>
    <row r="10" spans="1:11" ht="45" customHeight="1" x14ac:dyDescent="0.4">
      <c r="A10" s="50" t="s">
        <v>3</v>
      </c>
      <c r="C10" s="71" t="s">
        <v>4</v>
      </c>
      <c r="D10" s="71"/>
      <c r="E10" s="71"/>
      <c r="F10" s="71"/>
      <c r="G10" s="71"/>
      <c r="H10" s="71"/>
      <c r="I10" s="71"/>
      <c r="J10" s="71"/>
      <c r="K10" s="71"/>
    </row>
    <row r="12" spans="1:11" x14ac:dyDescent="0.4">
      <c r="A12" s="74" t="s">
        <v>5</v>
      </c>
      <c r="B12" s="75"/>
      <c r="C12" s="76"/>
      <c r="D12" s="55"/>
      <c r="E12" s="55"/>
    </row>
    <row r="14" spans="1:11" ht="30.75" customHeight="1" x14ac:dyDescent="0.4">
      <c r="A14" s="50" t="s">
        <v>6</v>
      </c>
      <c r="C14" s="71" t="s">
        <v>7</v>
      </c>
      <c r="D14" s="71"/>
      <c r="E14" s="71"/>
      <c r="F14" s="71"/>
      <c r="G14" s="71"/>
      <c r="H14" s="71"/>
      <c r="I14" s="71"/>
      <c r="J14" s="71"/>
      <c r="K14" s="71"/>
    </row>
    <row r="16" spans="1:11" ht="30" customHeight="1" x14ac:dyDescent="0.4">
      <c r="A16" s="50" t="s">
        <v>8</v>
      </c>
      <c r="C16" s="71" t="s">
        <v>84</v>
      </c>
      <c r="D16" s="71"/>
      <c r="E16" s="71"/>
      <c r="F16" s="71"/>
      <c r="G16" s="71"/>
      <c r="H16" s="71"/>
      <c r="I16" s="71"/>
      <c r="J16" s="71"/>
      <c r="K16" s="71"/>
    </row>
    <row r="18" spans="1:11" x14ac:dyDescent="0.4">
      <c r="A18" s="62" t="s">
        <v>9</v>
      </c>
      <c r="B18" s="63"/>
      <c r="C18" s="64"/>
    </row>
    <row r="20" spans="1:11" ht="78" customHeight="1" x14ac:dyDescent="0.4">
      <c r="A20" s="71" t="s">
        <v>10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2" spans="1:11" x14ac:dyDescent="0.4">
      <c r="A22" s="62" t="s">
        <v>11</v>
      </c>
      <c r="B22" s="65"/>
      <c r="C22" s="66"/>
    </row>
    <row r="24" spans="1:11" ht="47.25" customHeight="1" x14ac:dyDescent="0.4">
      <c r="A24" s="71" t="s">
        <v>12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6" spans="1:11" x14ac:dyDescent="0.4">
      <c r="A26" s="74" t="s">
        <v>13</v>
      </c>
      <c r="B26" s="75"/>
      <c r="C26" s="75"/>
      <c r="D26" s="75"/>
      <c r="E26" s="76"/>
    </row>
    <row r="28" spans="1:11" ht="62.25" customHeight="1" x14ac:dyDescent="0.4">
      <c r="A28" s="71" t="s">
        <v>14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4">
      <c r="B29" s="77" t="s">
        <v>15</v>
      </c>
      <c r="C29" s="78"/>
      <c r="D29" s="79"/>
      <c r="E29" s="79"/>
    </row>
  </sheetData>
  <mergeCells count="11">
    <mergeCell ref="A28:K28"/>
    <mergeCell ref="B29:E29"/>
    <mergeCell ref="C14:K14"/>
    <mergeCell ref="C16:K16"/>
    <mergeCell ref="A20:K20"/>
    <mergeCell ref="A24:K24"/>
    <mergeCell ref="A4:K4"/>
    <mergeCell ref="C10:K10"/>
    <mergeCell ref="A6:K6"/>
    <mergeCell ref="A12:C12"/>
    <mergeCell ref="A26:E26"/>
  </mergeCells>
  <phoneticPr fontId="15" type="noConversion"/>
  <hyperlinks>
    <hyperlink ref="B29:E29" r:id="rId1" display="Clck Here for Calculator" xr:uid="{00000000-0004-0000-0000-000000000000}"/>
  </hyperlinks>
  <pageMargins left="0.75" right="0.75" top="0.75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54"/>
  <sheetViews>
    <sheetView showGridLines="0" zoomScale="85" zoomScaleNormal="100" workbookViewId="0">
      <pane ySplit="7" topLeftCell="A8" activePane="bottomLeft" state="frozen"/>
      <selection pane="bottomLeft" activeCell="I49" sqref="I49"/>
    </sheetView>
  </sheetViews>
  <sheetFormatPr defaultColWidth="9.25" defaultRowHeight="13.9" x14ac:dyDescent="0.45"/>
  <cols>
    <col min="1" max="1" width="70.75" style="4" customWidth="1"/>
    <col min="2" max="2" width="17.75" style="4" customWidth="1"/>
    <col min="3" max="4" width="15.5" style="4" customWidth="1"/>
    <col min="5" max="5" width="15.75" style="4" customWidth="1"/>
    <col min="6" max="6" width="17.25" style="4" customWidth="1"/>
    <col min="7" max="16384" width="9.25" style="4"/>
  </cols>
  <sheetData>
    <row r="1" spans="1:13" s="1" customFormat="1" ht="22.5" x14ac:dyDescent="0.45">
      <c r="A1" s="34" t="s">
        <v>16</v>
      </c>
      <c r="B1" s="32"/>
      <c r="C1" s="32"/>
      <c r="D1" s="33"/>
      <c r="E1" s="33"/>
      <c r="F1" s="33"/>
    </row>
    <row r="2" spans="1:13" s="2" customFormat="1" x14ac:dyDescent="0.45">
      <c r="A2" s="35"/>
      <c r="B2" s="36"/>
      <c r="C2" s="36"/>
      <c r="D2" s="37"/>
      <c r="E2" s="37"/>
      <c r="F2" s="37"/>
      <c r="G2" s="1"/>
      <c r="H2" s="1"/>
      <c r="I2" s="1"/>
      <c r="J2" s="1"/>
      <c r="K2" s="5"/>
      <c r="L2" s="5"/>
      <c r="M2" s="5"/>
    </row>
    <row r="3" spans="1:13" s="3" customFormat="1" x14ac:dyDescent="0.45">
      <c r="A3" s="8" t="s">
        <v>17</v>
      </c>
      <c r="B3" s="7"/>
      <c r="C3" s="7"/>
      <c r="D3" s="7"/>
      <c r="E3" s="7"/>
      <c r="F3" s="7"/>
      <c r="G3" s="1"/>
      <c r="H3" s="1"/>
      <c r="I3" s="1"/>
      <c r="J3" s="1"/>
      <c r="K3" s="6"/>
      <c r="L3" s="5"/>
      <c r="M3" s="5"/>
    </row>
    <row r="4" spans="1:13" s="3" customFormat="1" ht="14.25" x14ac:dyDescent="0.45">
      <c r="A4" s="22" t="s">
        <v>18</v>
      </c>
      <c r="B4" s="39" t="s">
        <v>19</v>
      </c>
      <c r="C4" s="7"/>
      <c r="D4" s="7"/>
      <c r="E4" s="7"/>
      <c r="F4" s="7"/>
      <c r="G4" s="1"/>
      <c r="H4" s="1"/>
      <c r="I4" s="1"/>
      <c r="J4" s="1"/>
      <c r="K4" s="5"/>
      <c r="L4" s="5"/>
      <c r="M4" s="5"/>
    </row>
    <row r="5" spans="1:13" s="3" customFormat="1" x14ac:dyDescent="0.45">
      <c r="A5" s="8" t="s">
        <v>20</v>
      </c>
      <c r="B5" s="7"/>
      <c r="C5" s="7"/>
      <c r="D5" s="7"/>
      <c r="E5" s="7"/>
      <c r="F5" s="7"/>
      <c r="G5" s="1"/>
      <c r="H5" s="1"/>
      <c r="I5" s="1"/>
      <c r="J5" s="1"/>
      <c r="K5" s="1"/>
      <c r="L5" s="1"/>
      <c r="M5" s="1"/>
    </row>
    <row r="6" spans="1:13" s="31" customFormat="1" ht="14.25" x14ac:dyDescent="0.45">
      <c r="A6" s="29"/>
      <c r="B6" s="30" t="s">
        <v>21</v>
      </c>
      <c r="C6" s="30" t="s">
        <v>22</v>
      </c>
      <c r="D6" s="30" t="s">
        <v>23</v>
      </c>
      <c r="E6" s="30" t="s">
        <v>24</v>
      </c>
      <c r="F6" s="30" t="s">
        <v>25</v>
      </c>
    </row>
    <row r="7" spans="1:13" ht="15.75" thickBot="1" x14ac:dyDescent="0.5">
      <c r="A7" s="9"/>
      <c r="B7" s="10"/>
      <c r="C7" s="11" t="s">
        <v>19</v>
      </c>
      <c r="D7" s="10" t="s">
        <v>19</v>
      </c>
      <c r="E7" s="11" t="s">
        <v>19</v>
      </c>
      <c r="F7" s="10" t="s">
        <v>19</v>
      </c>
      <c r="G7" s="1"/>
      <c r="H7" s="1"/>
      <c r="I7" s="1"/>
      <c r="J7" s="1"/>
      <c r="K7" s="1"/>
      <c r="L7" s="1"/>
      <c r="M7" s="1"/>
    </row>
    <row r="8" spans="1:13" s="14" customFormat="1" ht="10.5" x14ac:dyDescent="0.3">
      <c r="A8" s="67"/>
      <c r="B8" s="67"/>
      <c r="C8" s="67"/>
      <c r="D8" s="67"/>
      <c r="E8" s="67"/>
      <c r="F8" s="67"/>
    </row>
    <row r="9" spans="1:13" s="16" customFormat="1" ht="15.4" thickBot="1" x14ac:dyDescent="0.35">
      <c r="A9" s="23" t="s">
        <v>26</v>
      </c>
      <c r="B9" s="19"/>
      <c r="C9" s="19"/>
      <c r="D9" s="19"/>
      <c r="E9" s="19"/>
      <c r="F9" s="19"/>
    </row>
    <row r="10" spans="1:13" s="16" customFormat="1" x14ac:dyDescent="0.3">
      <c r="A10" s="12" t="s">
        <v>27</v>
      </c>
      <c r="B10" s="15"/>
      <c r="C10" s="15"/>
      <c r="D10" s="15"/>
      <c r="E10" s="15"/>
      <c r="F10" s="15"/>
    </row>
    <row r="11" spans="1:13" s="16" customFormat="1" x14ac:dyDescent="0.3">
      <c r="A11" s="12" t="s">
        <v>28</v>
      </c>
      <c r="B11" s="15"/>
      <c r="C11" s="15"/>
      <c r="D11" s="15"/>
      <c r="E11" s="15"/>
      <c r="F11" s="15"/>
    </row>
    <row r="12" spans="1:13" s="16" customFormat="1" x14ac:dyDescent="0.3">
      <c r="A12" s="12" t="s">
        <v>29</v>
      </c>
      <c r="B12" s="15"/>
      <c r="C12" s="15"/>
      <c r="D12" s="15"/>
      <c r="E12" s="15"/>
      <c r="F12" s="15"/>
    </row>
    <row r="13" spans="1:13" s="16" customFormat="1" x14ac:dyDescent="0.3">
      <c r="A13" s="12" t="s">
        <v>30</v>
      </c>
      <c r="B13" s="15"/>
      <c r="C13" s="15"/>
      <c r="D13" s="15"/>
      <c r="E13" s="15"/>
      <c r="F13" s="15"/>
    </row>
    <row r="14" spans="1:13" s="16" customFormat="1" x14ac:dyDescent="0.3">
      <c r="A14" s="12" t="s">
        <v>31</v>
      </c>
      <c r="B14" s="15"/>
      <c r="C14" s="15"/>
      <c r="D14" s="15"/>
      <c r="E14" s="15"/>
      <c r="F14" s="15"/>
    </row>
    <row r="15" spans="1:13" s="16" customFormat="1" x14ac:dyDescent="0.3">
      <c r="A15" s="12" t="s">
        <v>32</v>
      </c>
      <c r="B15" s="15"/>
      <c r="C15" s="15"/>
      <c r="D15" s="15"/>
      <c r="E15" s="15"/>
      <c r="F15" s="15"/>
    </row>
    <row r="16" spans="1:13" s="16" customFormat="1" x14ac:dyDescent="0.3">
      <c r="A16" s="12" t="s">
        <v>33</v>
      </c>
      <c r="B16" s="15"/>
      <c r="C16" s="15"/>
      <c r="D16" s="15"/>
      <c r="E16" s="15"/>
      <c r="F16" s="15"/>
    </row>
    <row r="17" spans="1:6" s="16" customFormat="1" x14ac:dyDescent="0.3">
      <c r="A17" s="12" t="s">
        <v>34</v>
      </c>
      <c r="B17" s="15">
        <f>'Copy of Copy of Seminarian Budg'!C11</f>
        <v>0</v>
      </c>
      <c r="C17" s="15">
        <f>'Copy of Copy of Seminarian Budg'!D11</f>
        <v>0</v>
      </c>
      <c r="D17" s="15">
        <f>'Copy of Copy of Seminarian Budg'!E11</f>
        <v>0</v>
      </c>
      <c r="E17" s="15">
        <f>'Copy of Copy of Seminarian Budg'!F11</f>
        <v>0</v>
      </c>
      <c r="F17" s="15">
        <f>'Copy of Copy of Seminarian Budg'!G11</f>
        <v>0</v>
      </c>
    </row>
    <row r="18" spans="1:6" s="16" customFormat="1" x14ac:dyDescent="0.3">
      <c r="A18" s="12" t="s">
        <v>35</v>
      </c>
      <c r="B18" s="15"/>
      <c r="C18" s="15"/>
      <c r="D18" s="15"/>
      <c r="E18" s="15"/>
      <c r="F18" s="15"/>
    </row>
    <row r="19" spans="1:6" s="16" customFormat="1" x14ac:dyDescent="0.3">
      <c r="A19" s="12" t="s">
        <v>36</v>
      </c>
      <c r="B19" s="15"/>
      <c r="C19" s="15"/>
      <c r="D19" s="15"/>
      <c r="E19" s="15"/>
      <c r="F19" s="15"/>
    </row>
    <row r="20" spans="1:6" s="16" customFormat="1" x14ac:dyDescent="0.3">
      <c r="A20" s="12" t="s">
        <v>37</v>
      </c>
      <c r="B20" s="15"/>
      <c r="C20" s="15"/>
      <c r="D20" s="15"/>
      <c r="E20" s="15"/>
      <c r="F20" s="15"/>
    </row>
    <row r="21" spans="1:6" s="16" customFormat="1" x14ac:dyDescent="0.3">
      <c r="A21" s="12" t="s">
        <v>38</v>
      </c>
      <c r="B21" s="15"/>
      <c r="C21" s="15"/>
      <c r="D21" s="15"/>
      <c r="E21" s="15"/>
      <c r="F21" s="15"/>
    </row>
    <row r="22" spans="1:6" s="16" customFormat="1" x14ac:dyDescent="0.3">
      <c r="A22" s="12" t="s">
        <v>39</v>
      </c>
      <c r="B22" s="15"/>
      <c r="C22" s="15"/>
      <c r="D22" s="15"/>
      <c r="E22" s="15"/>
      <c r="F22" s="15"/>
    </row>
    <row r="23" spans="1:6" s="16" customFormat="1" x14ac:dyDescent="0.3">
      <c r="A23" s="12" t="s">
        <v>40</v>
      </c>
      <c r="B23" s="15"/>
      <c r="C23" s="15"/>
      <c r="D23" s="15"/>
      <c r="E23" s="15"/>
      <c r="F23" s="15"/>
    </row>
    <row r="24" spans="1:6" s="16" customFormat="1" x14ac:dyDescent="0.3">
      <c r="A24" s="12" t="s">
        <v>41</v>
      </c>
      <c r="B24" s="15"/>
      <c r="C24" s="15"/>
      <c r="D24" s="15"/>
      <c r="E24" s="15"/>
      <c r="F24" s="15"/>
    </row>
    <row r="25" spans="1:6" s="16" customFormat="1" x14ac:dyDescent="0.3">
      <c r="A25" s="12" t="s">
        <v>42</v>
      </c>
      <c r="B25" s="15"/>
      <c r="C25" s="15"/>
      <c r="D25" s="15"/>
      <c r="E25" s="15"/>
      <c r="F25" s="15"/>
    </row>
    <row r="26" spans="1:6" s="16" customFormat="1" x14ac:dyDescent="0.3">
      <c r="A26" s="12" t="s">
        <v>43</v>
      </c>
      <c r="B26" s="15"/>
      <c r="C26" s="15"/>
      <c r="D26" s="15"/>
      <c r="E26" s="15"/>
      <c r="F26" s="15"/>
    </row>
    <row r="27" spans="1:6" s="16" customFormat="1" x14ac:dyDescent="0.3">
      <c r="A27" s="12" t="s">
        <v>44</v>
      </c>
      <c r="B27" s="15"/>
      <c r="C27" s="15"/>
      <c r="D27" s="15"/>
      <c r="E27" s="15"/>
      <c r="F27" s="15"/>
    </row>
    <row r="28" spans="1:6" s="16" customFormat="1" x14ac:dyDescent="0.3">
      <c r="A28" s="12" t="s">
        <v>45</v>
      </c>
      <c r="B28" s="15"/>
      <c r="C28" s="15"/>
      <c r="D28" s="15"/>
      <c r="E28" s="15"/>
      <c r="F28" s="15"/>
    </row>
    <row r="29" spans="1:6" s="16" customFormat="1" x14ac:dyDescent="0.3">
      <c r="A29" s="16" t="s">
        <v>46</v>
      </c>
      <c r="B29" s="15"/>
      <c r="C29" s="15"/>
      <c r="D29" s="15"/>
      <c r="E29" s="15"/>
      <c r="F29" s="15"/>
    </row>
    <row r="30" spans="1:6" s="16" customFormat="1" x14ac:dyDescent="0.3">
      <c r="A30" s="12" t="s">
        <v>47</v>
      </c>
      <c r="B30" s="15"/>
      <c r="C30" s="15"/>
      <c r="D30" s="15"/>
      <c r="E30" s="15"/>
      <c r="F30" s="15"/>
    </row>
    <row r="31" spans="1:6" s="16" customFormat="1" x14ac:dyDescent="0.3">
      <c r="A31" s="12" t="s">
        <v>48</v>
      </c>
      <c r="B31" s="15"/>
      <c r="C31" s="15"/>
      <c r="D31" s="15"/>
      <c r="E31" s="15"/>
      <c r="F31" s="15"/>
    </row>
    <row r="32" spans="1:6" s="16" customFormat="1" x14ac:dyDescent="0.3">
      <c r="A32" s="12" t="s">
        <v>49</v>
      </c>
      <c r="B32" s="15"/>
      <c r="C32" s="15"/>
      <c r="D32" s="15"/>
      <c r="E32" s="15"/>
      <c r="F32" s="15"/>
    </row>
    <row r="33" spans="1:11" s="16" customFormat="1" x14ac:dyDescent="0.3">
      <c r="A33" s="12" t="s">
        <v>50</v>
      </c>
      <c r="B33" s="15">
        <f>'Copy of Copy of Seminarian Budg'!B32</f>
        <v>0</v>
      </c>
      <c r="C33" s="15">
        <f>'Copy of Copy of Seminarian Budg'!C32</f>
        <v>0</v>
      </c>
      <c r="D33" s="15">
        <f>'Copy of Copy of Seminarian Budg'!D32</f>
        <v>0</v>
      </c>
      <c r="E33" s="15">
        <f>'Copy of Copy of Seminarian Budg'!E32</f>
        <v>0</v>
      </c>
      <c r="F33" s="15">
        <f>'Copy of Copy of Seminarian Budg'!F32</f>
        <v>0</v>
      </c>
    </row>
    <row r="34" spans="1:11" s="16" customFormat="1" x14ac:dyDescent="0.3">
      <c r="A34" s="26" t="str">
        <f>"Total "&amp;A9</f>
        <v>Total GASTOS</v>
      </c>
      <c r="B34" s="20">
        <f>SUM(B10:B33)</f>
        <v>0</v>
      </c>
      <c r="C34" s="20">
        <f>SUM(C10:C33)</f>
        <v>0</v>
      </c>
      <c r="D34" s="20">
        <f>SUM(D10:D33)</f>
        <v>0</v>
      </c>
      <c r="E34" s="20">
        <f>SUM(E10:E33)</f>
        <v>0</v>
      </c>
      <c r="F34" s="20">
        <f ca="1">SUM(F10:F34)</f>
        <v>0</v>
      </c>
    </row>
    <row r="35" spans="1:11" s="16" customFormat="1" x14ac:dyDescent="0.3">
      <c r="A35" s="52"/>
      <c r="B35" s="53"/>
      <c r="C35" s="53"/>
      <c r="D35" s="53"/>
      <c r="E35" s="53"/>
      <c r="F35" s="53"/>
    </row>
    <row r="36" spans="1:11" s="13" customFormat="1" ht="15.4" thickBot="1" x14ac:dyDescent="0.35">
      <c r="A36" s="24" t="s">
        <v>51</v>
      </c>
      <c r="B36" s="18"/>
      <c r="C36" s="18"/>
      <c r="D36" s="18"/>
      <c r="E36" s="18"/>
      <c r="F36" s="18"/>
      <c r="G36" s="16"/>
      <c r="H36" s="16"/>
      <c r="I36" s="16"/>
      <c r="J36" s="16"/>
      <c r="K36" s="16"/>
    </row>
    <row r="37" spans="1:11" s="16" customFormat="1" x14ac:dyDescent="0.3">
      <c r="A37" s="12" t="s">
        <v>52</v>
      </c>
      <c r="B37" s="15" t="s">
        <v>19</v>
      </c>
      <c r="C37" s="15"/>
      <c r="D37" s="15"/>
      <c r="E37" s="15"/>
      <c r="F37" s="15"/>
      <c r="K37" s="12"/>
    </row>
    <row r="38" spans="1:11" s="16" customFormat="1" x14ac:dyDescent="0.3">
      <c r="A38" s="12" t="s">
        <v>53</v>
      </c>
      <c r="B38" s="15"/>
      <c r="C38" s="15"/>
      <c r="D38" s="15"/>
      <c r="E38" s="15"/>
      <c r="F38" s="15"/>
      <c r="K38" s="12"/>
    </row>
    <row r="39" spans="1:11" s="16" customFormat="1" x14ac:dyDescent="0.3">
      <c r="A39" s="12" t="s">
        <v>54</v>
      </c>
      <c r="B39" s="15"/>
      <c r="C39" s="15"/>
      <c r="D39" s="15"/>
      <c r="E39" s="15"/>
      <c r="F39" s="15"/>
    </row>
    <row r="40" spans="1:11" x14ac:dyDescent="0.45">
      <c r="A40" s="12" t="s">
        <v>55</v>
      </c>
      <c r="B40" s="15"/>
      <c r="C40" s="15"/>
      <c r="D40" s="15"/>
      <c r="E40" s="15"/>
      <c r="F40" s="15"/>
      <c r="G40" s="1"/>
      <c r="H40" s="1"/>
      <c r="I40" s="1"/>
      <c r="J40" s="1"/>
      <c r="K40" s="1"/>
    </row>
    <row r="41" spans="1:11" x14ac:dyDescent="0.45">
      <c r="A41" s="12" t="s">
        <v>56</v>
      </c>
      <c r="B41" s="15"/>
      <c r="C41" s="15"/>
      <c r="D41" s="15"/>
      <c r="E41" s="15"/>
      <c r="F41" s="15"/>
      <c r="G41" s="1"/>
      <c r="H41" s="1"/>
      <c r="I41" s="1"/>
      <c r="J41" s="1"/>
      <c r="K41" s="1"/>
    </row>
    <row r="42" spans="1:11" x14ac:dyDescent="0.45">
      <c r="A42" s="12" t="s">
        <v>57</v>
      </c>
      <c r="B42" s="15"/>
      <c r="C42" s="15"/>
      <c r="D42" s="15"/>
      <c r="E42" s="15"/>
      <c r="F42" s="15"/>
      <c r="G42" s="1"/>
      <c r="H42" s="1"/>
      <c r="I42" s="1"/>
      <c r="J42" s="1"/>
      <c r="K42" s="1"/>
    </row>
    <row r="43" spans="1:11" x14ac:dyDescent="0.45">
      <c r="A43" s="12" t="s">
        <v>58</v>
      </c>
      <c r="B43" s="15"/>
      <c r="C43" s="15"/>
      <c r="D43" s="15"/>
      <c r="E43" s="15"/>
      <c r="F43" s="15"/>
      <c r="G43" s="1"/>
      <c r="H43" s="1"/>
      <c r="I43" s="1"/>
      <c r="J43" s="1"/>
      <c r="K43" s="1"/>
    </row>
    <row r="44" spans="1:11" x14ac:dyDescent="0.45">
      <c r="A44" s="12" t="s">
        <v>59</v>
      </c>
      <c r="B44" s="15"/>
      <c r="C44" s="15"/>
      <c r="D44" s="15"/>
      <c r="E44" s="15"/>
      <c r="F44" s="15"/>
      <c r="G44" s="1"/>
      <c r="H44" s="1"/>
      <c r="I44" s="1"/>
      <c r="J44" s="1"/>
      <c r="K44" s="1"/>
    </row>
    <row r="45" spans="1:11" x14ac:dyDescent="0.45">
      <c r="A45" s="12" t="s">
        <v>60</v>
      </c>
      <c r="B45" s="15"/>
      <c r="C45" s="15"/>
      <c r="D45" s="15"/>
      <c r="E45" s="15"/>
      <c r="F45" s="15"/>
      <c r="G45" s="1"/>
      <c r="H45" s="1"/>
      <c r="I45" s="1"/>
      <c r="J45" s="1"/>
      <c r="K45" s="1"/>
    </row>
    <row r="46" spans="1:11" x14ac:dyDescent="0.45">
      <c r="A46" s="12" t="s">
        <v>61</v>
      </c>
      <c r="B46" s="15"/>
      <c r="C46" s="15"/>
      <c r="D46" s="15"/>
      <c r="E46" s="15"/>
      <c r="F46" s="15"/>
      <c r="G46" s="1"/>
      <c r="H46" s="1"/>
      <c r="I46" s="1"/>
      <c r="J46" s="1"/>
      <c r="K46" s="1"/>
    </row>
    <row r="47" spans="1:11" x14ac:dyDescent="0.45">
      <c r="A47" s="12" t="s">
        <v>62</v>
      </c>
      <c r="B47" s="15"/>
      <c r="C47" s="15"/>
      <c r="D47" s="15"/>
      <c r="E47" s="15"/>
      <c r="F47" s="15"/>
      <c r="G47" s="1"/>
      <c r="H47" s="1"/>
      <c r="I47" s="1"/>
      <c r="J47" s="1"/>
      <c r="K47" s="1"/>
    </row>
    <row r="48" spans="1:11" x14ac:dyDescent="0.45">
      <c r="A48" s="12" t="s">
        <v>63</v>
      </c>
      <c r="B48" s="15"/>
      <c r="C48" s="15"/>
      <c r="D48" s="15"/>
      <c r="E48" s="15"/>
      <c r="F48" s="15"/>
      <c r="G48" s="1"/>
      <c r="H48" s="1"/>
      <c r="I48" s="1"/>
      <c r="J48" s="1"/>
      <c r="K48" s="1"/>
    </row>
    <row r="49" spans="1:11" x14ac:dyDescent="0.45">
      <c r="A49" s="12" t="s">
        <v>64</v>
      </c>
      <c r="B49" s="49">
        <f>'Copy of Copy of Seminarian Budg'!B22</f>
        <v>0</v>
      </c>
      <c r="C49" s="49">
        <f>'Copy of Copy of Seminarian Budg'!C22</f>
        <v>0</v>
      </c>
      <c r="D49" s="49">
        <f>'Copy of Copy of Seminarian Budg'!D22</f>
        <v>0</v>
      </c>
      <c r="E49" s="49">
        <f>'Copy of Copy of Seminarian Budg'!E22</f>
        <v>0</v>
      </c>
      <c r="F49" s="49">
        <f>'Copy of Copy of Seminarian Budg'!F22</f>
        <v>0</v>
      </c>
      <c r="G49" s="1"/>
      <c r="H49" s="1"/>
      <c r="I49" s="1"/>
      <c r="J49" s="1"/>
      <c r="K49" s="1"/>
    </row>
    <row r="50" spans="1:11" x14ac:dyDescent="0.45">
      <c r="A50" s="25" t="str">
        <f>"Total "&amp;A36</f>
        <v>Total FONDOS / INGRESOS</v>
      </c>
      <c r="B50" s="17">
        <f>SUM(B37:B49)</f>
        <v>0</v>
      </c>
      <c r="C50" s="17">
        <f>SUM(C37:C49)</f>
        <v>0</v>
      </c>
      <c r="D50" s="17">
        <f>SUM(D37:D49)</f>
        <v>0</v>
      </c>
      <c r="E50" s="17">
        <f>SUM(E37:E49)</f>
        <v>0</v>
      </c>
      <c r="F50" s="17">
        <f>SUM(F37:F49)</f>
        <v>0</v>
      </c>
      <c r="G50" s="1"/>
      <c r="H50" s="1"/>
      <c r="I50" s="1"/>
      <c r="J50" s="1"/>
      <c r="K50" s="1"/>
    </row>
    <row r="52" spans="1:11" s="16" customFormat="1" ht="14.25" thickBot="1" x14ac:dyDescent="0.35">
      <c r="A52" s="27" t="s">
        <v>65</v>
      </c>
      <c r="B52" s="21">
        <f>(B50-B34)</f>
        <v>0</v>
      </c>
      <c r="C52" s="21">
        <f>(C50-C34)</f>
        <v>0</v>
      </c>
      <c r="D52" s="21">
        <f>(D50-D34)</f>
        <v>0</v>
      </c>
      <c r="E52" s="21">
        <f>(E50-E34)</f>
        <v>0</v>
      </c>
      <c r="F52" s="21">
        <f ca="1">(F50-F34)</f>
        <v>0</v>
      </c>
      <c r="K52" s="12"/>
    </row>
    <row r="54" spans="1:11" s="16" customFormat="1" x14ac:dyDescent="0.3">
      <c r="A54" s="28" t="s">
        <v>66</v>
      </c>
      <c r="B54" s="38" t="e">
        <f>(B4-B47-B48+B52)</f>
        <v>#VALUE!</v>
      </c>
      <c r="C54" s="38" t="e">
        <f>(B4-C47-C48+C52)</f>
        <v>#VALUE!</v>
      </c>
      <c r="D54" s="38" t="e">
        <f>(B4-D47-D48+D52)</f>
        <v>#VALUE!</v>
      </c>
      <c r="E54" s="38" t="e">
        <f>(B4-E47-E48+E52)</f>
        <v>#VALUE!</v>
      </c>
      <c r="F54" s="38">
        <f ca="1">(B4-F47-F48+F52)</f>
        <v>0</v>
      </c>
    </row>
  </sheetData>
  <phoneticPr fontId="0" type="noConversion"/>
  <pageMargins left="0.75" right="0.25" top="0.5" bottom="0.25" header="0.25" footer="0.25"/>
  <pageSetup scale="88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2"/>
  <sheetViews>
    <sheetView topLeftCell="A12" workbookViewId="0">
      <selection activeCell="A13" sqref="A13:G32"/>
    </sheetView>
  </sheetViews>
  <sheetFormatPr defaultColWidth="8.75" defaultRowHeight="10.15" x14ac:dyDescent="0.3"/>
  <cols>
    <col min="1" max="1" width="47" customWidth="1"/>
    <col min="2" max="2" width="18.25" customWidth="1"/>
    <col min="3" max="3" width="16.25" customWidth="1"/>
    <col min="4" max="4" width="16.75" customWidth="1"/>
    <col min="5" max="5" width="15.75" customWidth="1"/>
    <col min="6" max="6" width="16.75" customWidth="1"/>
    <col min="7" max="7" width="16.25" customWidth="1"/>
  </cols>
  <sheetData>
    <row r="2" spans="1:7" ht="15.4" thickBot="1" x14ac:dyDescent="0.45">
      <c r="A2" s="41" t="s">
        <v>67</v>
      </c>
      <c r="B2" s="42"/>
      <c r="C2" s="10" t="s">
        <v>21</v>
      </c>
      <c r="D2" s="11" t="s">
        <v>22</v>
      </c>
      <c r="E2" s="10" t="s">
        <v>23</v>
      </c>
      <c r="F2" s="11" t="s">
        <v>24</v>
      </c>
      <c r="G2" s="10" t="s">
        <v>25</v>
      </c>
    </row>
    <row r="3" spans="1:7" ht="24" customHeight="1" x14ac:dyDescent="0.4">
      <c r="A3" s="12"/>
      <c r="B3" s="40" t="s">
        <v>68</v>
      </c>
      <c r="C3" s="43" t="s">
        <v>69</v>
      </c>
      <c r="D3" s="43" t="s">
        <v>69</v>
      </c>
      <c r="E3" s="43" t="s">
        <v>69</v>
      </c>
      <c r="F3" s="43" t="s">
        <v>69</v>
      </c>
      <c r="G3" s="43" t="s">
        <v>69</v>
      </c>
    </row>
    <row r="4" spans="1:7" x14ac:dyDescent="0.3">
      <c r="A4" s="67" t="s">
        <v>70</v>
      </c>
      <c r="D4" t="s">
        <v>19</v>
      </c>
    </row>
    <row r="5" spans="1:7" x14ac:dyDescent="0.3">
      <c r="A5" s="67" t="s">
        <v>71</v>
      </c>
      <c r="D5" t="s">
        <v>19</v>
      </c>
    </row>
    <row r="6" spans="1:7" x14ac:dyDescent="0.3">
      <c r="A6" s="67" t="s">
        <v>72</v>
      </c>
      <c r="D6" t="s">
        <v>19</v>
      </c>
    </row>
    <row r="7" spans="1:7" x14ac:dyDescent="0.3">
      <c r="A7" s="67" t="s">
        <v>73</v>
      </c>
      <c r="D7" t="s">
        <v>19</v>
      </c>
    </row>
    <row r="8" spans="1:7" x14ac:dyDescent="0.3">
      <c r="A8" s="67" t="s">
        <v>74</v>
      </c>
      <c r="D8" t="s">
        <v>19</v>
      </c>
    </row>
    <row r="9" spans="1:7" ht="15.4" x14ac:dyDescent="0.45">
      <c r="A9" s="68"/>
      <c r="D9" t="s">
        <v>19</v>
      </c>
    </row>
    <row r="10" spans="1:7" ht="15.4" x14ac:dyDescent="0.45">
      <c r="A10" s="68"/>
    </row>
    <row r="11" spans="1:7" x14ac:dyDescent="0.3">
      <c r="A11" s="67" t="s">
        <v>75</v>
      </c>
      <c r="B11">
        <f t="shared" ref="B11:G11" si="0">SUM(B4:B10)</f>
        <v>0</v>
      </c>
      <c r="C11">
        <f t="shared" si="0"/>
        <v>0</v>
      </c>
      <c r="D11">
        <f t="shared" si="0"/>
        <v>0</v>
      </c>
      <c r="E11">
        <f t="shared" si="0"/>
        <v>0</v>
      </c>
      <c r="F11">
        <f t="shared" si="0"/>
        <v>0</v>
      </c>
      <c r="G11">
        <f t="shared" si="0"/>
        <v>0</v>
      </c>
    </row>
    <row r="15" spans="1:7" ht="15.4" thickBot="1" x14ac:dyDescent="0.45">
      <c r="A15" s="24" t="s">
        <v>76</v>
      </c>
      <c r="B15" s="45" t="s">
        <v>21</v>
      </c>
      <c r="C15" s="46" t="s">
        <v>22</v>
      </c>
      <c r="D15" s="45" t="s">
        <v>23</v>
      </c>
      <c r="E15" s="46" t="s">
        <v>24</v>
      </c>
      <c r="F15" s="45" t="s">
        <v>25</v>
      </c>
      <c r="G15" s="44" t="s">
        <v>19</v>
      </c>
    </row>
    <row r="16" spans="1:7" ht="26.25" x14ac:dyDescent="0.4">
      <c r="A16" t="s">
        <v>77</v>
      </c>
      <c r="B16" s="43" t="s">
        <v>78</v>
      </c>
      <c r="C16" s="43" t="s">
        <v>78</v>
      </c>
      <c r="D16" s="43" t="s">
        <v>78</v>
      </c>
      <c r="E16" s="43" t="s">
        <v>78</v>
      </c>
      <c r="F16" s="43" t="s">
        <v>78</v>
      </c>
    </row>
    <row r="22" spans="1:6" x14ac:dyDescent="0.3">
      <c r="A22" t="s">
        <v>79</v>
      </c>
      <c r="B22">
        <f>SUM(B16:B21)</f>
        <v>0</v>
      </c>
      <c r="C22">
        <f>SUM(C16:C21)</f>
        <v>0</v>
      </c>
      <c r="D22">
        <f>SUM(D16:D21)</f>
        <v>0</v>
      </c>
      <c r="E22">
        <f>SUM(E16:E21)</f>
        <v>0</v>
      </c>
      <c r="F22">
        <f>SUM(F16:F21)</f>
        <v>0</v>
      </c>
    </row>
    <row r="25" spans="1:6" ht="15.4" thickBot="1" x14ac:dyDescent="0.45">
      <c r="A25" s="23" t="s">
        <v>80</v>
      </c>
      <c r="B25" s="47" t="s">
        <v>21</v>
      </c>
      <c r="C25" s="48" t="s">
        <v>22</v>
      </c>
      <c r="D25" s="47" t="s">
        <v>23</v>
      </c>
      <c r="E25" s="48" t="s">
        <v>24</v>
      </c>
      <c r="F25" s="47" t="s">
        <v>25</v>
      </c>
    </row>
    <row r="26" spans="1:6" ht="26.25" x14ac:dyDescent="0.4">
      <c r="A26" t="s">
        <v>81</v>
      </c>
      <c r="B26" s="43" t="s">
        <v>78</v>
      </c>
      <c r="C26" s="43" t="s">
        <v>78</v>
      </c>
      <c r="D26" s="43" t="s">
        <v>78</v>
      </c>
      <c r="E26" s="43" t="s">
        <v>78</v>
      </c>
      <c r="F26" s="43" t="s">
        <v>78</v>
      </c>
    </row>
    <row r="32" spans="1:6" x14ac:dyDescent="0.3">
      <c r="A32" t="s">
        <v>82</v>
      </c>
      <c r="B32">
        <f>SUM(B27:B31)</f>
        <v>0</v>
      </c>
      <c r="C32">
        <f>SUM(C27:C31)</f>
        <v>0</v>
      </c>
      <c r="D32">
        <f>SUM(D27:D31)</f>
        <v>0</v>
      </c>
      <c r="E32">
        <f>SUM(E27:E31)</f>
        <v>0</v>
      </c>
      <c r="F32">
        <f>SUM(F27:F31)</f>
        <v>0</v>
      </c>
    </row>
  </sheetData>
  <phoneticPr fontId="15" type="noConversion"/>
  <pageMargins left="0.75" right="0.75" top="1" bottom="1" header="0.5" footer="0.5"/>
  <pageSetup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DF4E09249B449DB0A5AAD152C9A0" ma:contentTypeVersion="35" ma:contentTypeDescription="Create a new document." ma:contentTypeScope="" ma:versionID="28c0d1902085efb3afa31719779055db">
  <xsd:schema xmlns:xsd="http://www.w3.org/2001/XMLSchema" xmlns:xs="http://www.w3.org/2001/XMLSchema" xmlns:p="http://schemas.microsoft.com/office/2006/metadata/properties" xmlns:ns2="0e456244-9f82-43cd-a08b-0fc491365cef" xmlns:ns3="443b974f-4cf2-4f2b-8081-287a5ea837dc" targetNamespace="http://schemas.microsoft.com/office/2006/metadata/properties" ma:root="true" ma:fieldsID="21bdbc28fed95a90e286d1549480156c" ns2:_="" ns3:_="">
    <xsd:import namespace="0e456244-9f82-43cd-a08b-0fc491365cef"/>
    <xsd:import namespace="443b974f-4cf2-4f2b-8081-287a5ea83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Used_x0020_By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6244-9f82-43cd-a08b-0fc491365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Used_x0020_By" ma:index="14" nillable="true" ma:displayName="Used By" ma:default="- Both" ma:format="RadioButtons" ma:internalName="Used_x0020_By">
      <xsd:simpleType>
        <xsd:union memberTypes="dms:Text">
          <xsd:simpleType>
            <xsd:restriction base="dms:Choice">
              <xsd:enumeration value="- Both"/>
              <xsd:enumeration value="BAs"/>
              <xsd:enumeration value="PMs"/>
              <xsd:enumeration value="- Everyone"/>
            </xsd:restriction>
          </xsd:simpleType>
        </xsd:union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059a39c-917c-4ba5-a340-17ecc75646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8" nillable="true" ma:displayName="Date" ma:format="DateOnly" ma:internalName="Date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b974f-4cf2-4f2b-8081-287a5ea837d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cd64d1a7-1d96-4342-97da-5198f00f7efe}" ma:internalName="TaxCatchAll" ma:showField="CatchAllData" ma:web="443b974f-4cf2-4f2b-8081-287a5ea83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ItemRetentionFormula"><![CDATA[<formula id="Microsoft.Office.RecordsManagement.PolicyFeatures.Expiration.Formula.BuiltIn"><number>30</number><property>Resource_x0020_Expiration_x0020_Date</property><propertyId>10707da6-4d4e-4e95-8a65-ffbaabff4290</propertyId><period>days</period></formula>]]></LongProp>
  <LongProp xmlns="" name="TaxCatchAll"><![CDATA[373;#Congregation Leader|9d3537e5-606c-4371-a1f8-cf2a23b9aebd;#5;#English|2a561fb9-8cee-4c70-9ce6-5f63a2094213;#218;#Candidacy|59bd6eb1-c17b-43a6-8afe-d1c4d36915a7;#30;#Synods|15af718a-90dd-4cf4-9fb7-358161ac397d;#281;#Candidates|06e5934c-f946-4046-aa76-52515911068e;#47;#Synod Bishop|f3444ea5-ae84-40b3-a4b5-2d3f96b42c29;#226;#Candidacy|fdd71041-fd80-443a-9b4d-eb4e0f90ad32]]></LongProp>
</LongProperti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b974f-4cf2-4f2b-8081-287a5ea837dc">
      <Value>373</Value>
      <Value>49</Value>
      <Value>218</Value>
      <Value>30</Value>
      <Value>281</Value>
      <Value>47</Value>
      <Value>226</Value>
    </TaxCatchAll>
    <Date xmlns="0e456244-9f82-43cd-a08b-0fc491365cef" xsi:nil="true"/>
    <lcf76f155ced4ddcb4097134ff3c332f xmlns="0e456244-9f82-43cd-a08b-0fc491365cef">
      <Terms xmlns="http://schemas.microsoft.com/office/infopath/2007/PartnerControls"/>
    </lcf76f155ced4ddcb4097134ff3c332f>
    <Used_x0020_By xmlns="0e456244-9f82-43cd-a08b-0fc491365cef">- Both</Used_x0020_By>
    <_dlc_DocId xmlns="443b974f-4cf2-4f2b-8081-287a5ea837dc">4D3JZ2TK2AEZ-1706065743-59194</_dlc_DocId>
    <_dlc_DocIdUrl xmlns="443b974f-4cf2-4f2b-8081-287a5ea837dc">
      <Url>https://elcacwo.sharepoint.com/sites/ITStaff/_layouts/15/DocIdRedir.aspx?ID=4D3JZ2TK2AEZ-1706065743-59194</Url>
      <Description>4D3JZ2TK2AEZ-1706065743-59194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3613524-5ECB-4512-AB25-768693269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022D6-A102-475F-8929-82E6B760F74B}"/>
</file>

<file path=customXml/itemProps3.xml><?xml version="1.0" encoding="utf-8"?>
<ds:datastoreItem xmlns:ds="http://schemas.openxmlformats.org/officeDocument/2006/customXml" ds:itemID="{E60F5CC3-737C-4EBF-9070-4D7ECC3FDD52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809C5DD7-CE37-4C95-9461-99035CF3AA52}"/>
</file>

<file path=customXml/itemProps5.xml><?xml version="1.0" encoding="utf-8"?>
<ds:datastoreItem xmlns:ds="http://schemas.openxmlformats.org/officeDocument/2006/customXml" ds:itemID="{9DBC00B6-BD05-4644-B2E7-5B419F914E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Budget</vt:lpstr>
      <vt:lpstr>Copy of Copy of Seminarian Budg</vt:lpstr>
      <vt:lpstr>Budget!Print_Area</vt:lpstr>
      <vt:lpstr>Budget!Print_Titles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Student Budget</dc:title>
  <dc:subject/>
  <dc:creator>www.vertex42.com</dc:creator>
  <cp:keywords/>
  <dc:description>(c) 2011 Vertex42 LLC. All Rights Reserved.</dc:description>
  <cp:lastModifiedBy>Sandra Mejia-Vega</cp:lastModifiedBy>
  <cp:revision/>
  <dcterms:created xsi:type="dcterms:W3CDTF">2007-10-28T01:07:07Z</dcterms:created>
  <dcterms:modified xsi:type="dcterms:W3CDTF">2021-10-21T15:05:00Z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 Vertex42 LLC</vt:lpwstr>
  </property>
  <property fmtid="{D5CDD505-2E9C-101B-9397-08002B2CF9AE}" pid="3" name="Version">
    <vt:lpwstr>1.0.1</vt:lpwstr>
  </property>
  <property fmtid="{D5CDD505-2E9C-101B-9397-08002B2CF9AE}" pid="4" name="Resource Category">
    <vt:lpwstr>218;#Candidacy|59bd6eb1-c17b-43a6-8afe-d1c4d36915a7</vt:lpwstr>
  </property>
  <property fmtid="{D5CDD505-2E9C-101B-9397-08002B2CF9AE}" pid="5" name="b8cf5103550044b6adff90de73dcc70d">
    <vt:lpwstr>Candidates|06e5934c-f946-4046-aa76-52515911068e</vt:lpwstr>
  </property>
  <property fmtid="{D5CDD505-2E9C-101B-9397-08002B2CF9AE}" pid="6" name="Resource Primary Audience">
    <vt:lpwstr>373;#Congregation Leader|9d3537e5-606c-4371-a1f8-cf2a23b9aebd;#47;#Synod Bishop|f3444ea5-ae84-40b3-a4b5-2d3f96b42c29;#30;#Synods|15af718a-90dd-4cf4-9fb7-358161ac397d</vt:lpwstr>
  </property>
  <property fmtid="{D5CDD505-2E9C-101B-9397-08002B2CF9AE}" pid="7" name="Resource Language">
    <vt:lpwstr>49;#Spanish|983bf972-2ab5-40e8-8006-d35f24449084</vt:lpwstr>
  </property>
  <property fmtid="{D5CDD505-2E9C-101B-9397-08002B2CF9AE}" pid="8" name="pff9ff76d6d04245968fbeacd7773757">
    <vt:lpwstr>Spanish|983bf972-2ab5-40e8-8006-d35f24449084</vt:lpwstr>
  </property>
  <property fmtid="{D5CDD505-2E9C-101B-9397-08002B2CF9AE}" pid="9" name="dbcb669f85a94c79882e4591e49db382">
    <vt:lpwstr>Candidacy|59bd6eb1-c17b-43a6-8afe-d1c4d36915a7</vt:lpwstr>
  </property>
  <property fmtid="{D5CDD505-2E9C-101B-9397-08002B2CF9AE}" pid="10" name="p0eec0248d09446db2b674e7726de702">
    <vt:lpwstr>Candidacy|fdd71041-fd80-443a-9b4d-eb4e0f90ad32</vt:lpwstr>
  </property>
  <property fmtid="{D5CDD505-2E9C-101B-9397-08002B2CF9AE}" pid="11" name="Exclude Resource From Search">
    <vt:lpwstr>0</vt:lpwstr>
  </property>
  <property fmtid="{D5CDD505-2E9C-101B-9397-08002B2CF9AE}" pid="12" name="Resource Interests">
    <vt:lpwstr>226;#Candidacy|fdd71041-fd80-443a-9b4d-eb4e0f90ad32</vt:lpwstr>
  </property>
  <property fmtid="{D5CDD505-2E9C-101B-9397-08002B2CF9AE}" pid="13" name="Resource Never Expires">
    <vt:lpwstr>1</vt:lpwstr>
  </property>
  <property fmtid="{D5CDD505-2E9C-101B-9397-08002B2CF9AE}" pid="14" name="f4e18a6ced514bde9eff9825603cfd24">
    <vt:lpwstr>Congregation Leader|9d3537e5-606c-4371-a1f8-cf2a23b9aebd;Synod Bishop|f3444ea5-ae84-40b3-a4b5-2d3f96b42c29;Synods|15af718a-90dd-4cf4-9fb7-358161ac397d</vt:lpwstr>
  </property>
  <property fmtid="{D5CDD505-2E9C-101B-9397-08002B2CF9AE}" pid="15" name="Resource Description">
    <vt:lpwstr/>
  </property>
  <property fmtid="{D5CDD505-2E9C-101B-9397-08002B2CF9AE}" pid="16" name="Resource Subcategory">
    <vt:lpwstr>281;#Candidates|06e5934c-f946-4046-aa76-52515911068e</vt:lpwstr>
  </property>
  <property fmtid="{D5CDD505-2E9C-101B-9397-08002B2CF9AE}" pid="17" name="TaxCatchAll">
    <vt:lpwstr>373;#Congregation Leader|9d3537e5-606c-4371-a1f8-cf2a23b9aebd;#5;#English|2a561fb9-8cee-4c70-9ce6-5f63a2094213;#218;#Candidacy|59bd6eb1-c17b-43a6-8afe-d1c4d36915a7;#30;#Synods|15af718a-90dd-4cf4-9fb7-358161ac397d;#281;#Candidates|06e5934c-f946-4046-aa76-5</vt:lpwstr>
  </property>
  <property fmtid="{D5CDD505-2E9C-101B-9397-08002B2CF9AE}" pid="18" name="ItemRetentionFormula">
    <vt:lpwstr/>
  </property>
  <property fmtid="{D5CDD505-2E9C-101B-9397-08002B2CF9AE}" pid="19" name="_dlc_policyId">
    <vt:lpwstr/>
  </property>
  <property fmtid="{D5CDD505-2E9C-101B-9397-08002B2CF9AE}" pid="20" name="WorkflowChangePath">
    <vt:lpwstr>32a077e0-ba6a-407a-9a7a-918258ea8736,4;32a077e0-ba6a-407a-9a7a-918258ea8736,7;32a077e0-ba6a-407a-9a7a-918258ea8736,10;8b4633e0-e339-4ef2-8df3-a043f9012779,2;8b4633e0-e339-4ef2-8df3-a043f9012779,5;</vt:lpwstr>
  </property>
  <property fmtid="{D5CDD505-2E9C-101B-9397-08002B2CF9AE}" pid="21" name="Resource Expiration Date">
    <vt:lpwstr/>
  </property>
  <property fmtid="{D5CDD505-2E9C-101B-9397-08002B2CF9AE}" pid="22" name="ELCA_Include_In_YouthGathering_Search">
    <vt:lpwstr>0</vt:lpwstr>
  </property>
  <property fmtid="{D5CDD505-2E9C-101B-9397-08002B2CF9AE}" pid="23" name="ContentTypeId">
    <vt:lpwstr>0x010100B534DF4E09249B449DB0A5AAD152C9A0</vt:lpwstr>
  </property>
  <property fmtid="{D5CDD505-2E9C-101B-9397-08002B2CF9AE}" pid="24" name="Metrics File with Extension">
    <vt:lpwstr>5426</vt:lpwstr>
  </property>
  <property fmtid="{D5CDD505-2E9C-101B-9397-08002B2CF9AE}" pid="25" name="_dlc_DocIdItemGuid">
    <vt:lpwstr>e99597a3-b6c1-4ad0-b278-2a0082668df8</vt:lpwstr>
  </property>
</Properties>
</file>