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in_Fox\Desktop\August132025Convertthesefiles\"/>
    </mc:Choice>
  </mc:AlternateContent>
  <xr:revisionPtr revIDLastSave="0" documentId="8_{0F87E824-733A-46D6-9176-DE0ABF0E48D5}" xr6:coauthVersionLast="47" xr6:coauthVersionMax="47" xr10:uidLastSave="{00000000-0000-0000-0000-000000000000}"/>
  <bookViews>
    <workbookView xWindow="28680" yWindow="-120" windowWidth="29040" windowHeight="15720" xr2:uid="{EAEAEEC3-DBD6-48DD-90B6-4FE5E4E93309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1" l="1"/>
  <c r="A43" i="1"/>
  <c r="A42" i="1"/>
  <c r="A41" i="1"/>
  <c r="A40" i="1"/>
  <c r="U44" i="1"/>
  <c r="S44" i="1"/>
  <c r="Q44" i="1"/>
  <c r="O44" i="1"/>
  <c r="M44" i="1"/>
  <c r="K44" i="1"/>
  <c r="I44" i="1"/>
  <c r="G44" i="1"/>
  <c r="E44" i="1"/>
  <c r="U43" i="1"/>
  <c r="S43" i="1"/>
  <c r="Q43" i="1"/>
  <c r="O43" i="1"/>
  <c r="M43" i="1"/>
  <c r="K43" i="1"/>
  <c r="I43" i="1"/>
  <c r="G43" i="1"/>
  <c r="E43" i="1"/>
  <c r="U42" i="1"/>
  <c r="S42" i="1"/>
  <c r="Q42" i="1"/>
  <c r="O42" i="1"/>
  <c r="M42" i="1"/>
  <c r="K42" i="1"/>
  <c r="I42" i="1"/>
  <c r="G42" i="1"/>
  <c r="E42" i="1"/>
  <c r="U41" i="1"/>
  <c r="S41" i="1"/>
  <c r="Q41" i="1"/>
  <c r="O41" i="1"/>
  <c r="M41" i="1"/>
  <c r="K41" i="1"/>
  <c r="I41" i="1"/>
  <c r="G41" i="1"/>
  <c r="E41" i="1"/>
  <c r="U40" i="1"/>
  <c r="S40" i="1"/>
  <c r="Q40" i="1"/>
  <c r="O40" i="1"/>
  <c r="M40" i="1"/>
  <c r="K40" i="1"/>
  <c r="I40" i="1"/>
  <c r="G40" i="1"/>
  <c r="E40" i="1"/>
  <c r="U36" i="1"/>
  <c r="S36" i="1"/>
  <c r="Q36" i="1"/>
  <c r="O36" i="1"/>
  <c r="M36" i="1"/>
  <c r="K36" i="1"/>
  <c r="I36" i="1"/>
  <c r="G36" i="1"/>
  <c r="E36" i="1"/>
  <c r="U35" i="1"/>
  <c r="S35" i="1"/>
  <c r="Q35" i="1"/>
  <c r="O35" i="1"/>
  <c r="M35" i="1"/>
  <c r="K35" i="1"/>
  <c r="I35" i="1"/>
  <c r="G35" i="1"/>
  <c r="E35" i="1"/>
  <c r="U33" i="1"/>
  <c r="S33" i="1"/>
  <c r="Q33" i="1"/>
  <c r="O33" i="1"/>
  <c r="M33" i="1"/>
  <c r="K33" i="1"/>
  <c r="I33" i="1"/>
  <c r="G33" i="1"/>
  <c r="E33" i="1"/>
  <c r="U32" i="1"/>
  <c r="S32" i="1"/>
  <c r="Q32" i="1"/>
  <c r="O32" i="1"/>
  <c r="M32" i="1"/>
  <c r="K32" i="1"/>
  <c r="I32" i="1"/>
  <c r="G32" i="1"/>
  <c r="E32" i="1"/>
  <c r="A36" i="1"/>
  <c r="A37" i="1"/>
  <c r="A35" i="1"/>
  <c r="A33" i="1"/>
  <c r="A32" i="1"/>
  <c r="U39" i="1"/>
  <c r="U38" i="1"/>
  <c r="U37" i="1"/>
  <c r="U34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S39" i="1"/>
  <c r="S38" i="1"/>
  <c r="S37" i="1"/>
  <c r="S34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Q39" i="1"/>
  <c r="Q38" i="1"/>
  <c r="Q37" i="1"/>
  <c r="Q34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O39" i="1"/>
  <c r="O38" i="1"/>
  <c r="O37" i="1"/>
  <c r="O34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M39" i="1"/>
  <c r="M38" i="1"/>
  <c r="M37" i="1"/>
  <c r="M34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K39" i="1"/>
  <c r="K38" i="1"/>
  <c r="K37" i="1"/>
  <c r="K34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I39" i="1"/>
  <c r="I38" i="1"/>
  <c r="I37" i="1"/>
  <c r="I34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G39" i="1"/>
  <c r="G38" i="1"/>
  <c r="G37" i="1"/>
  <c r="G34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E18" i="1"/>
  <c r="E39" i="1"/>
  <c r="E38" i="1"/>
  <c r="E37" i="1"/>
  <c r="E34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A39" i="1"/>
  <c r="A38" i="1"/>
  <c r="A34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</calcChain>
</file>

<file path=xl/sharedStrings.xml><?xml version="1.0" encoding="utf-8"?>
<sst xmlns="http://schemas.openxmlformats.org/spreadsheetml/2006/main" count="18" uniqueCount="15">
  <si>
    <t xml:space="preserve"> </t>
  </si>
  <si>
    <t>每年</t>
  </si>
  <si>
    <t>收入</t>
  </si>
  <si>
    <t>按比例捐贈指南</t>
  </si>
  <si>
    <r>
      <t>他們是按著力量</t>
    </r>
    <r>
      <rPr>
        <b/>
        <i/>
        <sz val="11"/>
        <color indexed="8"/>
        <rFont val="Arial"/>
        <family val="2"/>
      </rPr>
      <t>…</t>
    </r>
    <r>
      <rPr>
        <b/>
        <i/>
        <sz val="11"/>
        <color indexed="8"/>
        <rFont val="PMingLiU"/>
        <family val="1"/>
      </rPr>
      <t>自己甘心樂意地捐助。</t>
    </r>
    <r>
      <rPr>
        <b/>
        <i/>
        <sz val="11"/>
        <color indexed="8"/>
        <rFont val="Arial"/>
        <family val="2"/>
      </rPr>
      <t xml:space="preserve"> </t>
    </r>
  </si>
  <si>
    <t xml:space="preserve">       哥林多後書  8:3</t>
  </si>
  <si>
    <t>只要在最前面的兩欄中找到你的每年或每禮拜收入，然後在同一行上確定</t>
  </si>
  <si>
    <t>你捐贈的百分數。我們鼓勵每個家庭每年增加捐贈一個百分比。</t>
  </si>
  <si>
    <r>
      <t>對一個年收入</t>
    </r>
    <r>
      <rPr>
        <sz val="10"/>
        <color indexed="8"/>
        <rFont val="Arial"/>
        <family val="2"/>
      </rPr>
      <t>52000</t>
    </r>
    <r>
      <rPr>
        <sz val="10"/>
        <color indexed="8"/>
        <rFont val="PMingLiU"/>
        <family val="1"/>
      </rPr>
      <t>美元且每個禮拜捐贈大約</t>
    </r>
    <r>
      <rPr>
        <sz val="10"/>
        <color indexed="8"/>
        <rFont val="Arial"/>
        <family val="2"/>
      </rPr>
      <t>30</t>
    </r>
    <r>
      <rPr>
        <sz val="10"/>
        <color indexed="8"/>
        <rFont val="PMingLiU"/>
        <family val="1"/>
      </rPr>
      <t>美元的家庭來說，捐獻額大約為收入的</t>
    </r>
    <r>
      <rPr>
        <sz val="10"/>
        <color indexed="8"/>
        <rFont val="Arial"/>
        <family val="2"/>
      </rPr>
      <t>3%</t>
    </r>
    <r>
      <rPr>
        <sz val="10"/>
        <color indexed="8"/>
        <rFont val="PMingLiU"/>
        <family val="1"/>
      </rPr>
      <t>。</t>
    </r>
  </si>
  <si>
    <r>
      <t>這是神給予的供家庭管理的一部分，然後返回用於教會事業。此為</t>
    </r>
    <r>
      <rPr>
        <sz val="10"/>
        <color indexed="8"/>
        <rFont val="Arial"/>
        <family val="2"/>
      </rPr>
      <t>3%</t>
    </r>
    <r>
      <rPr>
        <sz val="10"/>
        <color indexed="8"/>
        <rFont val="PMingLiU"/>
        <family val="1"/>
      </rPr>
      <t>回應。</t>
    </r>
  </si>
  <si>
    <r>
      <t>增加</t>
    </r>
    <r>
      <rPr>
        <sz val="10"/>
        <color indexed="8"/>
        <rFont val="Arial"/>
        <family val="2"/>
      </rPr>
      <t>1%</t>
    </r>
    <r>
      <rPr>
        <sz val="10"/>
        <color indexed="8"/>
        <rFont val="PMingLiU"/>
        <family val="1"/>
      </rPr>
      <t>（從</t>
    </r>
    <r>
      <rPr>
        <sz val="10"/>
        <color indexed="8"/>
        <rFont val="Arial"/>
        <family val="2"/>
      </rPr>
      <t>3%</t>
    </r>
    <r>
      <rPr>
        <sz val="10"/>
        <color indexed="8"/>
        <rFont val="PMingLiU"/>
        <family val="1"/>
      </rPr>
      <t>到</t>
    </r>
    <r>
      <rPr>
        <sz val="10"/>
        <color indexed="8"/>
        <rFont val="Arial"/>
        <family val="2"/>
      </rPr>
      <t>4%</t>
    </r>
    <r>
      <rPr>
        <sz val="10"/>
        <color indexed="8"/>
        <rFont val="PMingLiU"/>
        <family val="1"/>
      </rPr>
      <t>）就是大約每禮拜另外捐贈</t>
    </r>
    <r>
      <rPr>
        <sz val="10"/>
        <color indexed="8"/>
        <rFont val="Arial"/>
        <family val="2"/>
      </rPr>
      <t>10</t>
    </r>
    <r>
      <rPr>
        <sz val="10"/>
        <color indexed="8"/>
        <rFont val="PMingLiU"/>
        <family val="1"/>
      </rPr>
      <t>美元。</t>
    </r>
  </si>
  <si>
    <t>每禮拜捐贈</t>
  </si>
  <si>
    <t>每禮拜</t>
  </si>
  <si>
    <t>實例：</t>
  </si>
  <si>
    <t>說明：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</si>
</sst>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8" x14ac:knownFonts="1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12"/>
      <name val="PMingLiU"/>
      <family val="1"/>
    </font>
    <font>
      <sz val="10"/>
      <name val="PMingLiU"/>
      <family val="1"/>
    </font>
    <font>
      <b/>
      <sz val="11"/>
      <name val="PMingLiU"/>
      <family val="1"/>
    </font>
    <font>
      <b/>
      <i/>
      <sz val="11"/>
      <name val="PMingLiU"/>
      <family val="1"/>
    </font>
    <font>
      <b/>
      <sz val="10"/>
      <name val="PMingLiU"/>
      <family val="1"/>
    </font>
    <font>
      <b/>
      <i/>
      <sz val="11"/>
      <color indexed="8"/>
      <name val="PMingLiU"/>
      <family val="1"/>
    </font>
    <font>
      <b/>
      <i/>
      <sz val="11"/>
      <color indexed="8"/>
      <name val="Arial"/>
      <family val="2"/>
    </font>
    <font>
      <sz val="10"/>
      <color indexed="8"/>
      <name val="PMingLiU"/>
      <family val="1"/>
    </font>
    <font>
      <sz val="10"/>
      <color indexed="8"/>
      <name val="Arial"/>
      <family val="2"/>
    </font>
    <font>
      <b/>
      <sz val="11"/>
      <color indexed="8"/>
      <name val="PMingLiU"/>
      <family val="1"/>
    </font>
    <font>
      <b/>
      <sz val="10"/>
      <color indexed="8"/>
      <name val="PMingLiU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9" fontId="1" fillId="0" borderId="2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3" xfId="0" applyFont="1" applyBorder="1" applyAlignment="1">
      <alignment horizontal="centerContinuous"/>
    </xf>
    <xf numFmtId="6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12" fillId="0" borderId="0" xfId="0" applyFont="1"/>
    <xf numFmtId="0" fontId="14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25B4-999D-4D80-A9DE-4CF2D23AD07D}">
  <dimension ref="A1:U50"/>
  <sheetViews>
    <sheetView tabSelected="1" workbookViewId="0">
      <selection activeCell="Q9" sqref="Q9"/>
    </sheetView>
  </sheetViews>
  <sheetFormatPr defaultRowHeight="13.2" x14ac:dyDescent="0.25"/>
  <cols>
    <col min="1" max="1" width="10.6640625" customWidth="1"/>
    <col min="2" max="2" width="3.6640625" customWidth="1"/>
    <col min="3" max="3" width="10.6640625" customWidth="1"/>
    <col min="4" max="4" width="3.6640625" customWidth="1"/>
    <col min="5" max="5" width="10.6640625" customWidth="1"/>
    <col min="6" max="6" width="2.6640625" customWidth="1"/>
    <col min="7" max="7" width="10.6640625" customWidth="1"/>
    <col min="8" max="8" width="2.6640625" customWidth="1"/>
    <col min="9" max="9" width="10.6640625" customWidth="1"/>
    <col min="10" max="10" width="2.6640625" customWidth="1"/>
    <col min="11" max="11" width="10.6640625" customWidth="1"/>
    <col min="12" max="12" width="2.6640625" customWidth="1"/>
    <col min="13" max="13" width="10.6640625" customWidth="1"/>
    <col min="14" max="14" width="2.6640625" customWidth="1"/>
    <col min="15" max="15" width="10.6640625" customWidth="1"/>
    <col min="16" max="16" width="2.6640625" customWidth="1"/>
    <col min="17" max="17" width="10.6640625" customWidth="1"/>
    <col min="18" max="18" width="2.6640625" customWidth="1"/>
    <col min="19" max="19" width="10.6640625" customWidth="1"/>
    <col min="20" max="20" width="2.6640625" customWidth="1"/>
    <col min="21" max="21" width="10.6640625" customWidth="1"/>
    <col min="22" max="35" width="8.6640625" customWidth="1"/>
  </cols>
  <sheetData>
    <row r="1" spans="1:21" ht="22.8" x14ac:dyDescent="0.4">
      <c r="A1" s="14" t="s">
        <v>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0"/>
      <c r="S1" s="10"/>
      <c r="T1" s="10"/>
      <c r="U1" s="10"/>
    </row>
    <row r="2" spans="1:21" ht="14.1" customHeight="1" x14ac:dyDescent="0.2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S2" s="12"/>
      <c r="T2" s="12"/>
      <c r="U2" s="12"/>
    </row>
    <row r="3" spans="1:21" ht="14.1" customHeight="1" x14ac:dyDescent="0.25">
      <c r="B3" s="16"/>
      <c r="C3" s="16"/>
      <c r="D3" s="16"/>
      <c r="E3" s="16"/>
      <c r="F3" s="16"/>
      <c r="G3" s="16"/>
      <c r="H3" s="17"/>
      <c r="I3" s="23" t="s">
        <v>4</v>
      </c>
      <c r="J3" s="17"/>
      <c r="K3" s="17"/>
      <c r="L3" s="17"/>
      <c r="M3" s="17"/>
      <c r="N3" s="17"/>
      <c r="O3" s="17"/>
      <c r="P3" s="19"/>
      <c r="Q3" s="19"/>
      <c r="R3" s="11"/>
      <c r="S3" s="11"/>
      <c r="T3" s="11"/>
      <c r="U3" s="11"/>
    </row>
    <row r="4" spans="1:21" ht="14.1" customHeight="1" x14ac:dyDescent="0.25">
      <c r="B4" s="16"/>
      <c r="C4" s="16"/>
      <c r="D4" s="16"/>
      <c r="E4" s="16"/>
      <c r="F4" s="16"/>
      <c r="G4" s="17"/>
      <c r="H4" s="17"/>
      <c r="I4" s="17"/>
      <c r="J4" s="17"/>
      <c r="K4" s="17"/>
      <c r="L4" s="17"/>
      <c r="M4" s="18" t="s">
        <v>5</v>
      </c>
      <c r="N4" s="18"/>
      <c r="O4" s="18"/>
      <c r="P4" s="19"/>
      <c r="Q4" s="19"/>
      <c r="R4" s="11"/>
      <c r="S4" s="13" t="s">
        <v>0</v>
      </c>
      <c r="T4" s="13"/>
      <c r="U4" s="13"/>
    </row>
    <row r="5" spans="1:21" ht="14.1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S5" s="12"/>
      <c r="T5" s="12"/>
      <c r="U5" s="12"/>
    </row>
    <row r="6" spans="1:21" ht="14.1" customHeight="1" x14ac:dyDescent="0.25">
      <c r="A6" s="25" t="s">
        <v>14</v>
      </c>
      <c r="B6" s="16"/>
      <c r="C6" s="16"/>
      <c r="D6" s="16"/>
      <c r="E6" s="24" t="s">
        <v>6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21" ht="14.1" customHeight="1" x14ac:dyDescent="0.25">
      <c r="B7" s="16"/>
      <c r="C7" s="16"/>
      <c r="D7" s="16"/>
      <c r="E7" s="24" t="s">
        <v>7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21" ht="14.1" customHeight="1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21" ht="14.1" customHeight="1" x14ac:dyDescent="0.25">
      <c r="A9" s="27" t="s">
        <v>13</v>
      </c>
      <c r="B9" s="16"/>
      <c r="C9" s="16"/>
      <c r="D9" s="16"/>
      <c r="E9" s="24" t="s">
        <v>8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21" ht="14.1" customHeight="1" x14ac:dyDescent="0.25">
      <c r="B10" s="16"/>
      <c r="C10" s="16"/>
      <c r="D10" s="16"/>
      <c r="E10" s="24" t="s">
        <v>9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21" ht="14.1" customHeight="1" x14ac:dyDescent="0.25">
      <c r="B11" s="16"/>
      <c r="C11" s="16"/>
      <c r="D11" s="16"/>
      <c r="E11" s="24" t="s">
        <v>10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21" ht="14.1" customHeight="1" x14ac:dyDescent="0.2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21" ht="14.1" customHeight="1" x14ac:dyDescent="0.2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21" ht="14.1" customHeight="1" x14ac:dyDescent="0.25">
      <c r="A14" s="26" t="s">
        <v>1</v>
      </c>
      <c r="B14" s="20"/>
      <c r="C14" s="26" t="s">
        <v>12</v>
      </c>
      <c r="D14" s="16"/>
      <c r="E14" s="21" t="s">
        <v>11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6"/>
      <c r="S14" s="6"/>
      <c r="T14" s="6"/>
      <c r="U14" s="7"/>
    </row>
    <row r="15" spans="1:21" ht="14.1" customHeight="1" x14ac:dyDescent="0.25">
      <c r="A15" s="26" t="s">
        <v>2</v>
      </c>
      <c r="B15" s="2"/>
      <c r="C15" s="26" t="s">
        <v>2</v>
      </c>
      <c r="E15" s="4">
        <v>0.02</v>
      </c>
      <c r="F15" s="2"/>
      <c r="G15" s="3">
        <v>0.03</v>
      </c>
      <c r="H15" s="2"/>
      <c r="I15" s="3">
        <v>0.04</v>
      </c>
      <c r="J15" s="2"/>
      <c r="K15" s="3">
        <v>0.05</v>
      </c>
      <c r="L15" s="2"/>
      <c r="M15" s="3">
        <v>0.06</v>
      </c>
      <c r="N15" s="2"/>
      <c r="O15" s="3">
        <v>0.08</v>
      </c>
      <c r="P15" s="2"/>
      <c r="Q15" s="3">
        <v>0.1</v>
      </c>
      <c r="R15" s="2"/>
      <c r="S15" s="3">
        <v>0.12</v>
      </c>
      <c r="T15" s="2"/>
      <c r="U15" s="5">
        <v>0.15</v>
      </c>
    </row>
    <row r="16" spans="1:21" ht="14.1" customHeight="1" thickBot="1" x14ac:dyDescent="0.3">
      <c r="A16" s="1"/>
      <c r="C16" s="1"/>
      <c r="E16" s="1"/>
      <c r="G16" s="1"/>
      <c r="I16" s="1"/>
      <c r="K16" s="1"/>
      <c r="M16" s="1"/>
      <c r="O16" s="1"/>
      <c r="Q16" s="1"/>
      <c r="S16" s="1"/>
      <c r="U16" s="1"/>
    </row>
    <row r="17" spans="1:21" ht="14.1" customHeight="1" x14ac:dyDescent="0.25"/>
    <row r="18" spans="1:21" ht="14.1" customHeight="1" x14ac:dyDescent="0.25">
      <c r="A18" s="8">
        <f>(C18*52)</f>
        <v>5200</v>
      </c>
      <c r="B18" s="8"/>
      <c r="C18" s="8">
        <v>100</v>
      </c>
      <c r="E18" s="9">
        <f>($E$15*C18)</f>
        <v>2</v>
      </c>
      <c r="F18" s="9"/>
      <c r="G18" s="9">
        <f>($G$15*C18)</f>
        <v>3</v>
      </c>
      <c r="H18" s="9"/>
      <c r="I18" s="9">
        <f>($I$15*C18)</f>
        <v>4</v>
      </c>
      <c r="J18" s="9"/>
      <c r="K18" s="9">
        <f>($K$15*C18)</f>
        <v>5</v>
      </c>
      <c r="L18" s="9"/>
      <c r="M18" s="9">
        <f t="shared" ref="M18:M29" si="0">($M$15*C18)</f>
        <v>6</v>
      </c>
      <c r="N18" s="9"/>
      <c r="O18" s="9">
        <f t="shared" ref="O18:O29" si="1">($O$15*C18)</f>
        <v>8</v>
      </c>
      <c r="P18" s="9"/>
      <c r="Q18" s="9">
        <f t="shared" ref="Q18:Q29" si="2">($Q$15*C18)</f>
        <v>10</v>
      </c>
      <c r="R18" s="9"/>
      <c r="S18" s="9">
        <f t="shared" ref="S18:S29" si="3">($S$15*C18)</f>
        <v>12</v>
      </c>
      <c r="T18" s="9"/>
      <c r="U18" s="9">
        <f t="shared" ref="U18:U29" si="4">($U$15*C18)</f>
        <v>15</v>
      </c>
    </row>
    <row r="19" spans="1:21" ht="14.1" customHeight="1" x14ac:dyDescent="0.25">
      <c r="A19" s="8">
        <f>(C19*52)</f>
        <v>7800</v>
      </c>
      <c r="B19" s="8"/>
      <c r="C19" s="8">
        <v>150</v>
      </c>
      <c r="E19" s="9">
        <f>($E$15*C19)</f>
        <v>3</v>
      </c>
      <c r="F19" s="9"/>
      <c r="G19" s="9">
        <f>($G$15*C19)</f>
        <v>4.5</v>
      </c>
      <c r="H19" s="9"/>
      <c r="I19" s="9">
        <f>($I$15*C19)</f>
        <v>6</v>
      </c>
      <c r="J19" s="9"/>
      <c r="K19" s="9">
        <f>($K$15*C19)</f>
        <v>7.5</v>
      </c>
      <c r="L19" s="9"/>
      <c r="M19" s="9">
        <f t="shared" si="0"/>
        <v>9</v>
      </c>
      <c r="N19" s="9"/>
      <c r="O19" s="9">
        <f t="shared" si="1"/>
        <v>12</v>
      </c>
      <c r="P19" s="9"/>
      <c r="Q19" s="9">
        <f t="shared" si="2"/>
        <v>15</v>
      </c>
      <c r="R19" s="9"/>
      <c r="S19" s="9">
        <f t="shared" si="3"/>
        <v>18</v>
      </c>
      <c r="T19" s="9"/>
      <c r="U19" s="9">
        <f t="shared" si="4"/>
        <v>22.5</v>
      </c>
    </row>
    <row r="20" spans="1:21" ht="14.1" customHeight="1" x14ac:dyDescent="0.25">
      <c r="A20" s="8">
        <f t="shared" ref="A20:A30" si="5">(C20*52)</f>
        <v>10400</v>
      </c>
      <c r="B20" s="8"/>
      <c r="C20" s="8">
        <v>200</v>
      </c>
      <c r="E20" s="9">
        <f t="shared" ref="E20:E30" si="6">($E$15*C20)</f>
        <v>4</v>
      </c>
      <c r="F20" s="9"/>
      <c r="G20" s="9">
        <f t="shared" ref="G20:G30" si="7">($G$15*C20)</f>
        <v>6</v>
      </c>
      <c r="H20" s="9"/>
      <c r="I20" s="9">
        <f t="shared" ref="I20:I30" si="8">($I$15*C20)</f>
        <v>8</v>
      </c>
      <c r="J20" s="9"/>
      <c r="K20" s="9">
        <f t="shared" ref="K20:K30" si="9">($K$15*C20)</f>
        <v>10</v>
      </c>
      <c r="L20" s="9"/>
      <c r="M20" s="9">
        <f t="shared" si="0"/>
        <v>12</v>
      </c>
      <c r="N20" s="9"/>
      <c r="O20" s="9">
        <f t="shared" si="1"/>
        <v>16</v>
      </c>
      <c r="P20" s="9"/>
      <c r="Q20" s="9">
        <f t="shared" si="2"/>
        <v>20</v>
      </c>
      <c r="R20" s="9"/>
      <c r="S20" s="9">
        <f t="shared" si="3"/>
        <v>24</v>
      </c>
      <c r="T20" s="9"/>
      <c r="U20" s="9">
        <f t="shared" si="4"/>
        <v>30</v>
      </c>
    </row>
    <row r="21" spans="1:21" ht="14.1" customHeight="1" x14ac:dyDescent="0.25">
      <c r="A21" s="8">
        <f t="shared" si="5"/>
        <v>13000</v>
      </c>
      <c r="B21" s="8"/>
      <c r="C21" s="8">
        <v>250</v>
      </c>
      <c r="E21" s="9">
        <f t="shared" si="6"/>
        <v>5</v>
      </c>
      <c r="F21" s="9"/>
      <c r="G21" s="9">
        <f t="shared" si="7"/>
        <v>7.5</v>
      </c>
      <c r="H21" s="9"/>
      <c r="I21" s="9">
        <f t="shared" si="8"/>
        <v>10</v>
      </c>
      <c r="J21" s="9"/>
      <c r="K21" s="9">
        <f t="shared" si="9"/>
        <v>12.5</v>
      </c>
      <c r="L21" s="9"/>
      <c r="M21" s="9">
        <f t="shared" si="0"/>
        <v>15</v>
      </c>
      <c r="N21" s="9"/>
      <c r="O21" s="9">
        <f t="shared" si="1"/>
        <v>20</v>
      </c>
      <c r="P21" s="9"/>
      <c r="Q21" s="9">
        <f t="shared" si="2"/>
        <v>25</v>
      </c>
      <c r="R21" s="9"/>
      <c r="S21" s="9">
        <f t="shared" si="3"/>
        <v>30</v>
      </c>
      <c r="T21" s="9"/>
      <c r="U21" s="9">
        <f t="shared" si="4"/>
        <v>37.5</v>
      </c>
    </row>
    <row r="22" spans="1:21" ht="14.1" customHeight="1" x14ac:dyDescent="0.25">
      <c r="A22" s="8">
        <f t="shared" si="5"/>
        <v>15600</v>
      </c>
      <c r="B22" s="8"/>
      <c r="C22" s="8">
        <v>300</v>
      </c>
      <c r="E22" s="9">
        <f t="shared" si="6"/>
        <v>6</v>
      </c>
      <c r="F22" s="9"/>
      <c r="G22" s="9">
        <f t="shared" si="7"/>
        <v>9</v>
      </c>
      <c r="H22" s="9"/>
      <c r="I22" s="9">
        <f t="shared" si="8"/>
        <v>12</v>
      </c>
      <c r="J22" s="9"/>
      <c r="K22" s="9">
        <f t="shared" si="9"/>
        <v>15</v>
      </c>
      <c r="L22" s="9"/>
      <c r="M22" s="9">
        <f t="shared" si="0"/>
        <v>18</v>
      </c>
      <c r="N22" s="9"/>
      <c r="O22" s="9">
        <f t="shared" si="1"/>
        <v>24</v>
      </c>
      <c r="P22" s="9"/>
      <c r="Q22" s="9">
        <f t="shared" si="2"/>
        <v>30</v>
      </c>
      <c r="R22" s="9"/>
      <c r="S22" s="9">
        <f t="shared" si="3"/>
        <v>36</v>
      </c>
      <c r="T22" s="9"/>
      <c r="U22" s="9">
        <f t="shared" si="4"/>
        <v>45</v>
      </c>
    </row>
    <row r="23" spans="1:21" ht="14.1" customHeight="1" x14ac:dyDescent="0.25">
      <c r="A23" s="8">
        <f t="shared" si="5"/>
        <v>18200</v>
      </c>
      <c r="B23" s="8"/>
      <c r="C23" s="8">
        <v>350</v>
      </c>
      <c r="E23" s="9">
        <f t="shared" si="6"/>
        <v>7</v>
      </c>
      <c r="F23" s="9"/>
      <c r="G23" s="9">
        <f t="shared" si="7"/>
        <v>10.5</v>
      </c>
      <c r="H23" s="9"/>
      <c r="I23" s="9">
        <f t="shared" si="8"/>
        <v>14</v>
      </c>
      <c r="J23" s="9"/>
      <c r="K23" s="9">
        <f t="shared" si="9"/>
        <v>17.5</v>
      </c>
      <c r="L23" s="9"/>
      <c r="M23" s="9">
        <f t="shared" si="0"/>
        <v>21</v>
      </c>
      <c r="N23" s="9"/>
      <c r="O23" s="9">
        <f t="shared" si="1"/>
        <v>28</v>
      </c>
      <c r="P23" s="9"/>
      <c r="Q23" s="9">
        <f t="shared" si="2"/>
        <v>35</v>
      </c>
      <c r="R23" s="9"/>
      <c r="S23" s="9">
        <f t="shared" si="3"/>
        <v>42</v>
      </c>
      <c r="T23" s="9"/>
      <c r="U23" s="9">
        <f t="shared" si="4"/>
        <v>52.5</v>
      </c>
    </row>
    <row r="24" spans="1:21" ht="14.1" customHeight="1" x14ac:dyDescent="0.25">
      <c r="A24" s="8">
        <f t="shared" si="5"/>
        <v>20800</v>
      </c>
      <c r="B24" s="8"/>
      <c r="C24" s="8">
        <v>400</v>
      </c>
      <c r="E24" s="9">
        <f t="shared" si="6"/>
        <v>8</v>
      </c>
      <c r="F24" s="9"/>
      <c r="G24" s="9">
        <f t="shared" si="7"/>
        <v>12</v>
      </c>
      <c r="H24" s="9"/>
      <c r="I24" s="9">
        <f t="shared" si="8"/>
        <v>16</v>
      </c>
      <c r="J24" s="9"/>
      <c r="K24" s="9">
        <f t="shared" si="9"/>
        <v>20</v>
      </c>
      <c r="L24" s="9"/>
      <c r="M24" s="9">
        <f t="shared" si="0"/>
        <v>24</v>
      </c>
      <c r="N24" s="9"/>
      <c r="O24" s="9">
        <f t="shared" si="1"/>
        <v>32</v>
      </c>
      <c r="P24" s="9"/>
      <c r="Q24" s="9">
        <f t="shared" si="2"/>
        <v>40</v>
      </c>
      <c r="R24" s="9"/>
      <c r="S24" s="9">
        <f t="shared" si="3"/>
        <v>48</v>
      </c>
      <c r="T24" s="9"/>
      <c r="U24" s="9">
        <f t="shared" si="4"/>
        <v>60</v>
      </c>
    </row>
    <row r="25" spans="1:21" ht="14.1" customHeight="1" x14ac:dyDescent="0.25">
      <c r="A25" s="8">
        <f t="shared" si="5"/>
        <v>23400</v>
      </c>
      <c r="B25" s="8"/>
      <c r="C25" s="8">
        <v>450</v>
      </c>
      <c r="E25" s="9">
        <f t="shared" si="6"/>
        <v>9</v>
      </c>
      <c r="F25" s="9"/>
      <c r="G25" s="9">
        <f t="shared" si="7"/>
        <v>13.5</v>
      </c>
      <c r="H25" s="9"/>
      <c r="I25" s="9">
        <f t="shared" si="8"/>
        <v>18</v>
      </c>
      <c r="J25" s="9"/>
      <c r="K25" s="9">
        <f t="shared" si="9"/>
        <v>22.5</v>
      </c>
      <c r="L25" s="9"/>
      <c r="M25" s="9">
        <f t="shared" si="0"/>
        <v>27</v>
      </c>
      <c r="N25" s="9"/>
      <c r="O25" s="9">
        <f t="shared" si="1"/>
        <v>36</v>
      </c>
      <c r="P25" s="9"/>
      <c r="Q25" s="9">
        <f t="shared" si="2"/>
        <v>45</v>
      </c>
      <c r="R25" s="9"/>
      <c r="S25" s="9">
        <f t="shared" si="3"/>
        <v>54</v>
      </c>
      <c r="T25" s="9"/>
      <c r="U25" s="9">
        <f t="shared" si="4"/>
        <v>67.5</v>
      </c>
    </row>
    <row r="26" spans="1:21" ht="14.1" customHeight="1" x14ac:dyDescent="0.25">
      <c r="A26" s="8">
        <f t="shared" si="5"/>
        <v>26000</v>
      </c>
      <c r="B26" s="8"/>
      <c r="C26" s="8">
        <v>500</v>
      </c>
      <c r="E26" s="9">
        <f t="shared" si="6"/>
        <v>10</v>
      </c>
      <c r="F26" s="9"/>
      <c r="G26" s="9">
        <f t="shared" si="7"/>
        <v>15</v>
      </c>
      <c r="H26" s="9"/>
      <c r="I26" s="9">
        <f t="shared" si="8"/>
        <v>20</v>
      </c>
      <c r="J26" s="9"/>
      <c r="K26" s="9">
        <f t="shared" si="9"/>
        <v>25</v>
      </c>
      <c r="L26" s="9"/>
      <c r="M26" s="9">
        <f t="shared" si="0"/>
        <v>30</v>
      </c>
      <c r="N26" s="9"/>
      <c r="O26" s="9">
        <f t="shared" si="1"/>
        <v>40</v>
      </c>
      <c r="P26" s="9"/>
      <c r="Q26" s="9">
        <f t="shared" si="2"/>
        <v>50</v>
      </c>
      <c r="R26" s="9"/>
      <c r="S26" s="9">
        <f t="shared" si="3"/>
        <v>60</v>
      </c>
      <c r="T26" s="9"/>
      <c r="U26" s="9">
        <f t="shared" si="4"/>
        <v>75</v>
      </c>
    </row>
    <row r="27" spans="1:21" ht="14.1" customHeight="1" x14ac:dyDescent="0.25">
      <c r="A27" s="8">
        <f t="shared" si="5"/>
        <v>31200</v>
      </c>
      <c r="B27" s="8"/>
      <c r="C27" s="8">
        <v>600</v>
      </c>
      <c r="E27" s="9">
        <f t="shared" si="6"/>
        <v>12</v>
      </c>
      <c r="F27" s="9"/>
      <c r="G27" s="9">
        <f t="shared" si="7"/>
        <v>18</v>
      </c>
      <c r="H27" s="9"/>
      <c r="I27" s="9">
        <f t="shared" si="8"/>
        <v>24</v>
      </c>
      <c r="J27" s="9"/>
      <c r="K27" s="9">
        <f t="shared" si="9"/>
        <v>30</v>
      </c>
      <c r="L27" s="9"/>
      <c r="M27" s="9">
        <f t="shared" si="0"/>
        <v>36</v>
      </c>
      <c r="N27" s="9"/>
      <c r="O27" s="9">
        <f t="shared" si="1"/>
        <v>48</v>
      </c>
      <c r="P27" s="9"/>
      <c r="Q27" s="9">
        <f t="shared" si="2"/>
        <v>60</v>
      </c>
      <c r="R27" s="9"/>
      <c r="S27" s="9">
        <f t="shared" si="3"/>
        <v>72</v>
      </c>
      <c r="T27" s="9"/>
      <c r="U27" s="9">
        <f t="shared" si="4"/>
        <v>90</v>
      </c>
    </row>
    <row r="28" spans="1:21" ht="14.1" customHeight="1" x14ac:dyDescent="0.25">
      <c r="A28" s="8">
        <f t="shared" si="5"/>
        <v>36400</v>
      </c>
      <c r="B28" s="8"/>
      <c r="C28" s="8">
        <v>700</v>
      </c>
      <c r="E28" s="9">
        <f t="shared" si="6"/>
        <v>14</v>
      </c>
      <c r="F28" s="9"/>
      <c r="G28" s="9">
        <f t="shared" si="7"/>
        <v>21</v>
      </c>
      <c r="H28" s="9"/>
      <c r="I28" s="9">
        <f t="shared" si="8"/>
        <v>28</v>
      </c>
      <c r="J28" s="9"/>
      <c r="K28" s="9">
        <f t="shared" si="9"/>
        <v>35</v>
      </c>
      <c r="L28" s="9"/>
      <c r="M28" s="9">
        <f t="shared" si="0"/>
        <v>42</v>
      </c>
      <c r="N28" s="9"/>
      <c r="O28" s="9">
        <f t="shared" si="1"/>
        <v>56</v>
      </c>
      <c r="P28" s="9"/>
      <c r="Q28" s="9">
        <f t="shared" si="2"/>
        <v>70</v>
      </c>
      <c r="R28" s="9"/>
      <c r="S28" s="9">
        <f t="shared" si="3"/>
        <v>84</v>
      </c>
      <c r="T28" s="9"/>
      <c r="U28" s="9">
        <f t="shared" si="4"/>
        <v>105</v>
      </c>
    </row>
    <row r="29" spans="1:21" ht="14.1" customHeight="1" x14ac:dyDescent="0.25">
      <c r="A29" s="8">
        <f t="shared" si="5"/>
        <v>41600</v>
      </c>
      <c r="B29" s="8"/>
      <c r="C29" s="8">
        <v>800</v>
      </c>
      <c r="E29" s="9">
        <f t="shared" si="6"/>
        <v>16</v>
      </c>
      <c r="F29" s="9"/>
      <c r="G29" s="9">
        <f t="shared" si="7"/>
        <v>24</v>
      </c>
      <c r="H29" s="9"/>
      <c r="I29" s="9">
        <f t="shared" si="8"/>
        <v>32</v>
      </c>
      <c r="J29" s="9"/>
      <c r="K29" s="9">
        <f t="shared" si="9"/>
        <v>40</v>
      </c>
      <c r="L29" s="9"/>
      <c r="M29" s="9">
        <f t="shared" si="0"/>
        <v>48</v>
      </c>
      <c r="N29" s="9"/>
      <c r="O29" s="9">
        <f t="shared" si="1"/>
        <v>64</v>
      </c>
      <c r="P29" s="9"/>
      <c r="Q29" s="9">
        <f t="shared" si="2"/>
        <v>80</v>
      </c>
      <c r="R29" s="9"/>
      <c r="S29" s="9">
        <f t="shared" si="3"/>
        <v>96</v>
      </c>
      <c r="T29" s="9"/>
      <c r="U29" s="9">
        <f t="shared" si="4"/>
        <v>120</v>
      </c>
    </row>
    <row r="30" spans="1:21" ht="14.1" customHeight="1" x14ac:dyDescent="0.25">
      <c r="A30" s="8">
        <f t="shared" si="5"/>
        <v>46800</v>
      </c>
      <c r="B30" s="8"/>
      <c r="C30" s="8">
        <v>900</v>
      </c>
      <c r="E30" s="9">
        <f t="shared" si="6"/>
        <v>18</v>
      </c>
      <c r="F30" s="9"/>
      <c r="G30" s="9">
        <f t="shared" si="7"/>
        <v>27</v>
      </c>
      <c r="H30" s="9"/>
      <c r="I30" s="9">
        <f t="shared" si="8"/>
        <v>36</v>
      </c>
      <c r="J30" s="9"/>
      <c r="K30" s="9">
        <f t="shared" si="9"/>
        <v>45</v>
      </c>
      <c r="L30" s="9"/>
      <c r="M30" s="9">
        <f t="shared" ref="M30:M39" si="10">($M$15*C30)</f>
        <v>54</v>
      </c>
      <c r="N30" s="9"/>
      <c r="O30" s="9">
        <f t="shared" ref="O30:O39" si="11">($O$15*C30)</f>
        <v>72</v>
      </c>
      <c r="P30" s="9"/>
      <c r="Q30" s="9">
        <f t="shared" ref="Q30:Q39" si="12">($Q$15*C30)</f>
        <v>90</v>
      </c>
      <c r="R30" s="9"/>
      <c r="S30" s="9">
        <f t="shared" ref="S30:S39" si="13">($S$15*C30)</f>
        <v>108</v>
      </c>
      <c r="T30" s="9"/>
      <c r="U30" s="9">
        <f t="shared" ref="U30:U39" si="14">($U$15*C30)</f>
        <v>135</v>
      </c>
    </row>
    <row r="31" spans="1:21" ht="14.1" customHeight="1" x14ac:dyDescent="0.25">
      <c r="A31" s="8">
        <f t="shared" ref="A31:A44" si="15">(C31*52)</f>
        <v>52000</v>
      </c>
      <c r="B31" s="8"/>
      <c r="C31" s="8">
        <v>1000</v>
      </c>
      <c r="E31" s="9">
        <f t="shared" ref="E31:E39" si="16">($E$15*C31)</f>
        <v>20</v>
      </c>
      <c r="F31" s="9"/>
      <c r="G31" s="9">
        <f t="shared" ref="G31:G39" si="17">($G$15*C31)</f>
        <v>30</v>
      </c>
      <c r="H31" s="9"/>
      <c r="I31" s="9">
        <f t="shared" ref="I31:I39" si="18">($I$15*C31)</f>
        <v>40</v>
      </c>
      <c r="J31" s="9"/>
      <c r="K31" s="9">
        <f t="shared" ref="K31:K39" si="19">($K$15*C31)</f>
        <v>50</v>
      </c>
      <c r="L31" s="9"/>
      <c r="M31" s="9">
        <f t="shared" si="10"/>
        <v>60</v>
      </c>
      <c r="N31" s="9"/>
      <c r="O31" s="9">
        <f t="shared" si="11"/>
        <v>80</v>
      </c>
      <c r="P31" s="9"/>
      <c r="Q31" s="9">
        <f t="shared" si="12"/>
        <v>100</v>
      </c>
      <c r="R31" s="9"/>
      <c r="S31" s="9">
        <f t="shared" si="13"/>
        <v>120</v>
      </c>
      <c r="T31" s="9"/>
      <c r="U31" s="9">
        <f t="shared" si="14"/>
        <v>150</v>
      </c>
    </row>
    <row r="32" spans="1:21" ht="14.1" customHeight="1" x14ac:dyDescent="0.25">
      <c r="A32" s="8">
        <f t="shared" si="15"/>
        <v>57200</v>
      </c>
      <c r="B32" s="8"/>
      <c r="C32" s="8">
        <v>1100</v>
      </c>
      <c r="E32" s="9">
        <f t="shared" si="16"/>
        <v>22</v>
      </c>
      <c r="F32" s="9"/>
      <c r="G32" s="9">
        <f t="shared" si="17"/>
        <v>33</v>
      </c>
      <c r="H32" s="9"/>
      <c r="I32" s="9">
        <f t="shared" si="18"/>
        <v>44</v>
      </c>
      <c r="J32" s="9"/>
      <c r="K32" s="9">
        <f t="shared" si="19"/>
        <v>55</v>
      </c>
      <c r="L32" s="9"/>
      <c r="M32" s="9">
        <f t="shared" si="10"/>
        <v>66</v>
      </c>
      <c r="N32" s="9"/>
      <c r="O32" s="9">
        <f t="shared" si="11"/>
        <v>88</v>
      </c>
      <c r="P32" s="9"/>
      <c r="Q32" s="9">
        <f t="shared" si="12"/>
        <v>110</v>
      </c>
      <c r="R32" s="9"/>
      <c r="S32" s="9">
        <f t="shared" si="13"/>
        <v>132</v>
      </c>
      <c r="T32" s="9"/>
      <c r="U32" s="9">
        <f t="shared" si="14"/>
        <v>165</v>
      </c>
    </row>
    <row r="33" spans="1:21" ht="14.1" customHeight="1" x14ac:dyDescent="0.25">
      <c r="A33" s="8">
        <f t="shared" si="15"/>
        <v>62400</v>
      </c>
      <c r="B33" s="8"/>
      <c r="C33" s="8">
        <v>1200</v>
      </c>
      <c r="E33" s="9">
        <f t="shared" si="16"/>
        <v>24</v>
      </c>
      <c r="F33" s="9"/>
      <c r="G33" s="9">
        <f t="shared" si="17"/>
        <v>36</v>
      </c>
      <c r="H33" s="9"/>
      <c r="I33" s="9">
        <f t="shared" si="18"/>
        <v>48</v>
      </c>
      <c r="J33" s="9"/>
      <c r="K33" s="9">
        <f t="shared" si="19"/>
        <v>60</v>
      </c>
      <c r="L33" s="9"/>
      <c r="M33" s="9">
        <f t="shared" si="10"/>
        <v>72</v>
      </c>
      <c r="N33" s="9"/>
      <c r="O33" s="9">
        <f t="shared" si="11"/>
        <v>96</v>
      </c>
      <c r="P33" s="9"/>
      <c r="Q33" s="9">
        <f t="shared" si="12"/>
        <v>120</v>
      </c>
      <c r="R33" s="9"/>
      <c r="S33" s="9">
        <f t="shared" si="13"/>
        <v>144</v>
      </c>
      <c r="T33" s="9"/>
      <c r="U33" s="9">
        <f t="shared" si="14"/>
        <v>180</v>
      </c>
    </row>
    <row r="34" spans="1:21" ht="14.1" customHeight="1" x14ac:dyDescent="0.25">
      <c r="A34" s="8">
        <f t="shared" si="15"/>
        <v>65000</v>
      </c>
      <c r="B34" s="8"/>
      <c r="C34" s="8">
        <v>1250</v>
      </c>
      <c r="E34" s="9">
        <f t="shared" si="16"/>
        <v>25</v>
      </c>
      <c r="F34" s="9"/>
      <c r="G34" s="9">
        <f t="shared" si="17"/>
        <v>37.5</v>
      </c>
      <c r="H34" s="9"/>
      <c r="I34" s="9">
        <f t="shared" si="18"/>
        <v>50</v>
      </c>
      <c r="J34" s="9"/>
      <c r="K34" s="9">
        <f t="shared" si="19"/>
        <v>62.5</v>
      </c>
      <c r="L34" s="9"/>
      <c r="M34" s="9">
        <f t="shared" si="10"/>
        <v>75</v>
      </c>
      <c r="N34" s="9"/>
      <c r="O34" s="9">
        <f t="shared" si="11"/>
        <v>100</v>
      </c>
      <c r="P34" s="9"/>
      <c r="Q34" s="9">
        <f t="shared" si="12"/>
        <v>125</v>
      </c>
      <c r="R34" s="9"/>
      <c r="S34" s="9">
        <f t="shared" si="13"/>
        <v>150</v>
      </c>
      <c r="T34" s="9"/>
      <c r="U34" s="9">
        <f t="shared" si="14"/>
        <v>187.5</v>
      </c>
    </row>
    <row r="35" spans="1:21" ht="14.1" customHeight="1" x14ac:dyDescent="0.25">
      <c r="A35" s="8">
        <f t="shared" si="15"/>
        <v>67600</v>
      </c>
      <c r="B35" s="8"/>
      <c r="C35" s="8">
        <v>1300</v>
      </c>
      <c r="E35" s="9">
        <f t="shared" si="16"/>
        <v>26</v>
      </c>
      <c r="F35" s="9"/>
      <c r="G35" s="9">
        <f t="shared" si="17"/>
        <v>39</v>
      </c>
      <c r="H35" s="9"/>
      <c r="I35" s="9">
        <f t="shared" si="18"/>
        <v>52</v>
      </c>
      <c r="J35" s="9"/>
      <c r="K35" s="9">
        <f t="shared" si="19"/>
        <v>65</v>
      </c>
      <c r="L35" s="9"/>
      <c r="M35" s="9">
        <f t="shared" si="10"/>
        <v>78</v>
      </c>
      <c r="N35" s="9"/>
      <c r="O35" s="9">
        <f t="shared" si="11"/>
        <v>104</v>
      </c>
      <c r="P35" s="9"/>
      <c r="Q35" s="9">
        <f t="shared" si="12"/>
        <v>130</v>
      </c>
      <c r="R35" s="9"/>
      <c r="S35" s="9">
        <f t="shared" si="13"/>
        <v>156</v>
      </c>
      <c r="T35" s="9"/>
      <c r="U35" s="9">
        <f t="shared" si="14"/>
        <v>195</v>
      </c>
    </row>
    <row r="36" spans="1:21" ht="14.1" customHeight="1" x14ac:dyDescent="0.25">
      <c r="A36" s="8">
        <f t="shared" si="15"/>
        <v>72800</v>
      </c>
      <c r="B36" s="8"/>
      <c r="C36" s="8">
        <v>1400</v>
      </c>
      <c r="E36" s="9">
        <f t="shared" si="16"/>
        <v>28</v>
      </c>
      <c r="F36" s="9"/>
      <c r="G36" s="9">
        <f t="shared" si="17"/>
        <v>42</v>
      </c>
      <c r="H36" s="9"/>
      <c r="I36" s="9">
        <f t="shared" si="18"/>
        <v>56</v>
      </c>
      <c r="J36" s="9"/>
      <c r="K36" s="9">
        <f t="shared" si="19"/>
        <v>70</v>
      </c>
      <c r="L36" s="9"/>
      <c r="M36" s="9">
        <f t="shared" si="10"/>
        <v>84</v>
      </c>
      <c r="N36" s="9"/>
      <c r="O36" s="9">
        <f t="shared" si="11"/>
        <v>112</v>
      </c>
      <c r="P36" s="9"/>
      <c r="Q36" s="9">
        <f t="shared" si="12"/>
        <v>140</v>
      </c>
      <c r="R36" s="9"/>
      <c r="S36" s="9">
        <f t="shared" si="13"/>
        <v>168</v>
      </c>
      <c r="T36" s="9"/>
      <c r="U36" s="9">
        <f t="shared" si="14"/>
        <v>210</v>
      </c>
    </row>
    <row r="37" spans="1:21" ht="14.1" customHeight="1" x14ac:dyDescent="0.25">
      <c r="A37" s="8">
        <f t="shared" si="15"/>
        <v>78000</v>
      </c>
      <c r="B37" s="8"/>
      <c r="C37" s="8">
        <v>1500</v>
      </c>
      <c r="E37" s="9">
        <f t="shared" si="16"/>
        <v>30</v>
      </c>
      <c r="F37" s="9"/>
      <c r="G37" s="9">
        <f t="shared" si="17"/>
        <v>45</v>
      </c>
      <c r="H37" s="9"/>
      <c r="I37" s="9">
        <f t="shared" si="18"/>
        <v>60</v>
      </c>
      <c r="J37" s="9"/>
      <c r="K37" s="9">
        <f t="shared" si="19"/>
        <v>75</v>
      </c>
      <c r="L37" s="9"/>
      <c r="M37" s="9">
        <f t="shared" si="10"/>
        <v>90</v>
      </c>
      <c r="N37" s="9"/>
      <c r="O37" s="9">
        <f t="shared" si="11"/>
        <v>120</v>
      </c>
      <c r="P37" s="9"/>
      <c r="Q37" s="9">
        <f t="shared" si="12"/>
        <v>150</v>
      </c>
      <c r="R37" s="9"/>
      <c r="S37" s="9">
        <f t="shared" si="13"/>
        <v>180</v>
      </c>
      <c r="T37" s="9"/>
      <c r="U37" s="9">
        <f t="shared" si="14"/>
        <v>225</v>
      </c>
    </row>
    <row r="38" spans="1:21" ht="14.1" customHeight="1" x14ac:dyDescent="0.25">
      <c r="A38" s="8">
        <f t="shared" si="15"/>
        <v>91000</v>
      </c>
      <c r="B38" s="8"/>
      <c r="C38" s="8">
        <v>1750</v>
      </c>
      <c r="E38" s="9">
        <f t="shared" si="16"/>
        <v>35</v>
      </c>
      <c r="F38" s="9"/>
      <c r="G38" s="9">
        <f t="shared" si="17"/>
        <v>52.5</v>
      </c>
      <c r="H38" s="9"/>
      <c r="I38" s="9">
        <f t="shared" si="18"/>
        <v>70</v>
      </c>
      <c r="J38" s="9"/>
      <c r="K38" s="9">
        <f t="shared" si="19"/>
        <v>87.5</v>
      </c>
      <c r="L38" s="9"/>
      <c r="M38" s="9">
        <f t="shared" si="10"/>
        <v>105</v>
      </c>
      <c r="N38" s="9"/>
      <c r="O38" s="9">
        <f t="shared" si="11"/>
        <v>140</v>
      </c>
      <c r="P38" s="9"/>
      <c r="Q38" s="9">
        <f t="shared" si="12"/>
        <v>175</v>
      </c>
      <c r="R38" s="9"/>
      <c r="S38" s="9">
        <f t="shared" si="13"/>
        <v>210</v>
      </c>
      <c r="T38" s="9"/>
      <c r="U38" s="9">
        <f t="shared" si="14"/>
        <v>262.5</v>
      </c>
    </row>
    <row r="39" spans="1:21" ht="14.1" customHeight="1" x14ac:dyDescent="0.25">
      <c r="A39" s="8">
        <f t="shared" si="15"/>
        <v>104000</v>
      </c>
      <c r="B39" s="8"/>
      <c r="C39" s="8">
        <v>2000</v>
      </c>
      <c r="E39" s="9">
        <f t="shared" si="16"/>
        <v>40</v>
      </c>
      <c r="F39" s="9"/>
      <c r="G39" s="9">
        <f t="shared" si="17"/>
        <v>60</v>
      </c>
      <c r="H39" s="9"/>
      <c r="I39" s="9">
        <f t="shared" si="18"/>
        <v>80</v>
      </c>
      <c r="J39" s="9"/>
      <c r="K39" s="9">
        <f t="shared" si="19"/>
        <v>100</v>
      </c>
      <c r="L39" s="9"/>
      <c r="M39" s="9">
        <f t="shared" si="10"/>
        <v>120</v>
      </c>
      <c r="N39" s="9"/>
      <c r="O39" s="9">
        <f t="shared" si="11"/>
        <v>160</v>
      </c>
      <c r="P39" s="9"/>
      <c r="Q39" s="9">
        <f t="shared" si="12"/>
        <v>200</v>
      </c>
      <c r="R39" s="9"/>
      <c r="S39" s="9">
        <f t="shared" si="13"/>
        <v>240</v>
      </c>
      <c r="T39" s="9"/>
      <c r="U39" s="9">
        <f t="shared" si="14"/>
        <v>300</v>
      </c>
    </row>
    <row r="40" spans="1:21" ht="14.1" customHeight="1" x14ac:dyDescent="0.25">
      <c r="A40" s="8">
        <f t="shared" si="15"/>
        <v>117000</v>
      </c>
      <c r="C40" s="8">
        <v>2250</v>
      </c>
      <c r="E40" s="9">
        <f>($E$15*C40)</f>
        <v>45</v>
      </c>
      <c r="F40" s="9"/>
      <c r="G40" s="9">
        <f>($G$15*C40)</f>
        <v>67.5</v>
      </c>
      <c r="H40" s="9"/>
      <c r="I40" s="9">
        <f>($I$15*C40)</f>
        <v>90</v>
      </c>
      <c r="J40" s="9"/>
      <c r="K40" s="9">
        <f>($K$15*C40)</f>
        <v>112.5</v>
      </c>
      <c r="L40" s="9"/>
      <c r="M40" s="9">
        <f>($M$15*C40)</f>
        <v>135</v>
      </c>
      <c r="N40" s="9"/>
      <c r="O40" s="9">
        <f>($O$15*C40)</f>
        <v>180</v>
      </c>
      <c r="P40" s="9"/>
      <c r="Q40" s="9">
        <f>($Q$15*C40)</f>
        <v>225</v>
      </c>
      <c r="R40" s="9"/>
      <c r="S40" s="9">
        <f>($S$15*C40)</f>
        <v>270</v>
      </c>
      <c r="T40" s="9"/>
      <c r="U40" s="9">
        <f>($U$15*C40)</f>
        <v>337.5</v>
      </c>
    </row>
    <row r="41" spans="1:21" ht="14.1" customHeight="1" x14ac:dyDescent="0.25">
      <c r="A41" s="8">
        <f t="shared" si="15"/>
        <v>130000</v>
      </c>
      <c r="C41" s="8">
        <v>2500</v>
      </c>
      <c r="E41" s="9">
        <f>($E$15*C41)</f>
        <v>50</v>
      </c>
      <c r="F41" s="9"/>
      <c r="G41" s="9">
        <f>($G$15*C41)</f>
        <v>75</v>
      </c>
      <c r="H41" s="9"/>
      <c r="I41" s="9">
        <f>($I$15*C41)</f>
        <v>100</v>
      </c>
      <c r="J41" s="9"/>
      <c r="K41" s="9">
        <f>($K$15*C41)</f>
        <v>125</v>
      </c>
      <c r="L41" s="9"/>
      <c r="M41" s="9">
        <f>($M$15*C41)</f>
        <v>150</v>
      </c>
      <c r="N41" s="9"/>
      <c r="O41" s="9">
        <f>($O$15*C41)</f>
        <v>200</v>
      </c>
      <c r="P41" s="9"/>
      <c r="Q41" s="9">
        <f>($Q$15*C41)</f>
        <v>250</v>
      </c>
      <c r="R41" s="9"/>
      <c r="S41" s="9">
        <f>($S$15*C41)</f>
        <v>300</v>
      </c>
      <c r="T41" s="9"/>
      <c r="U41" s="9">
        <f>($U$15*C41)</f>
        <v>375</v>
      </c>
    </row>
    <row r="42" spans="1:21" ht="14.1" customHeight="1" x14ac:dyDescent="0.25">
      <c r="A42" s="8">
        <f t="shared" si="15"/>
        <v>156000</v>
      </c>
      <c r="C42" s="8">
        <v>3000</v>
      </c>
      <c r="E42" s="9">
        <f>($E$15*C42)</f>
        <v>60</v>
      </c>
      <c r="F42" s="9"/>
      <c r="G42" s="9">
        <f>($G$15*C42)</f>
        <v>90</v>
      </c>
      <c r="H42" s="9"/>
      <c r="I42" s="9">
        <f>($I$15*C42)</f>
        <v>120</v>
      </c>
      <c r="J42" s="9"/>
      <c r="K42" s="9">
        <f>($K$15*C42)</f>
        <v>150</v>
      </c>
      <c r="L42" s="9"/>
      <c r="M42" s="9">
        <f>($M$15*C42)</f>
        <v>180</v>
      </c>
      <c r="N42" s="9"/>
      <c r="O42" s="9">
        <f>($O$15*C42)</f>
        <v>240</v>
      </c>
      <c r="P42" s="9"/>
      <c r="Q42" s="9">
        <f>($Q$15*C42)</f>
        <v>300</v>
      </c>
      <c r="R42" s="9"/>
      <c r="S42" s="9">
        <f>($S$15*C42)</f>
        <v>360</v>
      </c>
      <c r="T42" s="9"/>
      <c r="U42" s="9">
        <f>($U$15*C42)</f>
        <v>450</v>
      </c>
    </row>
    <row r="43" spans="1:21" ht="14.1" customHeight="1" x14ac:dyDescent="0.25">
      <c r="A43" s="8">
        <f t="shared" si="15"/>
        <v>182000</v>
      </c>
      <c r="C43" s="8">
        <v>3500</v>
      </c>
      <c r="E43" s="9">
        <f>($E$15*C43)</f>
        <v>70</v>
      </c>
      <c r="F43" s="9"/>
      <c r="G43" s="9">
        <f>($G$15*C43)</f>
        <v>105</v>
      </c>
      <c r="H43" s="9"/>
      <c r="I43" s="9">
        <f>($I$15*C43)</f>
        <v>140</v>
      </c>
      <c r="J43" s="9"/>
      <c r="K43" s="9">
        <f>($K$15*C43)</f>
        <v>175</v>
      </c>
      <c r="L43" s="9"/>
      <c r="M43" s="9">
        <f>($M$15*C43)</f>
        <v>210</v>
      </c>
      <c r="N43" s="9"/>
      <c r="O43" s="9">
        <f>($O$15*C43)</f>
        <v>280</v>
      </c>
      <c r="P43" s="9"/>
      <c r="Q43" s="9">
        <f>($Q$15*C43)</f>
        <v>350</v>
      </c>
      <c r="R43" s="9"/>
      <c r="S43" s="9">
        <f>($S$15*C43)</f>
        <v>420</v>
      </c>
      <c r="T43" s="9"/>
      <c r="U43" s="9">
        <f>($U$15*C43)</f>
        <v>525</v>
      </c>
    </row>
    <row r="44" spans="1:21" ht="14.1" customHeight="1" x14ac:dyDescent="0.25">
      <c r="A44" s="8">
        <f t="shared" si="15"/>
        <v>208000</v>
      </c>
      <c r="C44" s="8">
        <v>4000</v>
      </c>
      <c r="E44" s="9">
        <f>($E$15*C44)</f>
        <v>80</v>
      </c>
      <c r="F44" s="9"/>
      <c r="G44" s="9">
        <f>($G$15*C44)</f>
        <v>120</v>
      </c>
      <c r="H44" s="9"/>
      <c r="I44" s="9">
        <f>($I$15*C44)</f>
        <v>160</v>
      </c>
      <c r="J44" s="9"/>
      <c r="K44" s="9">
        <f>($K$15*C44)</f>
        <v>200</v>
      </c>
      <c r="L44" s="9"/>
      <c r="M44" s="9">
        <f>($M$15*C44)</f>
        <v>240</v>
      </c>
      <c r="N44" s="9"/>
      <c r="O44" s="9">
        <f>($O$15*C44)</f>
        <v>320</v>
      </c>
      <c r="P44" s="9"/>
      <c r="Q44" s="9">
        <f>($Q$15*C44)</f>
        <v>400</v>
      </c>
      <c r="R44" s="9"/>
      <c r="S44" s="9">
        <f>($S$15*C44)</f>
        <v>480</v>
      </c>
      <c r="T44" s="9"/>
      <c r="U44" s="9">
        <f>($U$15*C44)</f>
        <v>600</v>
      </c>
    </row>
    <row r="45" spans="1:21" ht="14.1" customHeight="1" x14ac:dyDescent="0.25"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 t="s">
        <v>0</v>
      </c>
    </row>
    <row r="46" spans="1:21" ht="0.75" customHeight="1" x14ac:dyDescent="0.25"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idden="1" x14ac:dyDescent="0.25"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x14ac:dyDescent="0.25"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5:21" x14ac:dyDescent="0.25"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 t="s">
        <v>0</v>
      </c>
    </row>
    <row r="50" spans="5:21" x14ac:dyDescent="0.25"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</sheetData>
  <phoneticPr fontId="0" type="noConversion"/>
  <pageMargins left="0.68" right="0.5" top="0.5" bottom="0.25" header="0.25" footer="0.25"/>
  <pageSetup scale="85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EA5E2-EAE5-4A71-A2EF-F3E20D1D7273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9B046-BC63-483F-A3F9-7F07BFBE50CC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B785-B8A5-4FA9-9A22-83736B8AF3A6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2C309-DF7F-4D31-9A36-306686AC4B58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057D7-38F4-487B-BD08-C2FCCDF25AA5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88C70-5980-402D-9203-D052080C47B5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923F3-12C8-45B2-ABA0-0D1456E15F24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FFDD7-B2FD-4051-AB37-6B20D6782A3D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9995A-037C-460E-B7FE-332044782979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9B4A7-EE21-4078-8EA9-1DEC331D52FA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B0AE1-08A0-41B0-B575-20E91D37ACDC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72357-7D4E-490B-BC93-B00BBA257D13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2DFB-EA2D-4A9C-AD84-16BF59C9F375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9F21C-416D-42DF-97D7-5307AF0D6A5F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32DF7-3551-44B1-A2CA-703D807F215E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>
  <LongProp xmlns="" name="TaxCatchAll"><![CDATA[111;#Stewardship|e5e610e0-ce00-485a-bbf5-f4aa49ae5f29;#474;#Chinese|8209a86a-cf6b-4c01-9476-457386b406cb;#115;#Stewardship|10684436-ee50-434c-82cf-408426bbb22b;#373;#Congregation Leader|9d3537e5-606c-4371-a1f8-cf2a23b9aebd;#120;#Managing Finances|04f4ee77-4a77-4c9f-aedb-cab797ce211e]]></LongProp>
</Long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4DF4E09249B449DB0A5AAD152C9A0" ma:contentTypeVersion="35" ma:contentTypeDescription="Create a new document." ma:contentTypeScope="" ma:versionID="28c0d1902085efb3afa31719779055db">
  <xsd:schema xmlns:xsd="http://www.w3.org/2001/XMLSchema" xmlns:xs="http://www.w3.org/2001/XMLSchema" xmlns:p="http://schemas.microsoft.com/office/2006/metadata/properties" xmlns:ns2="0e456244-9f82-43cd-a08b-0fc491365cef" xmlns:ns3="443b974f-4cf2-4f2b-8081-287a5ea837dc" targetNamespace="http://schemas.microsoft.com/office/2006/metadata/properties" ma:root="true" ma:fieldsID="21bdbc28fed95a90e286d1549480156c" ns2:_="" ns3:_="">
    <xsd:import namespace="0e456244-9f82-43cd-a08b-0fc491365cef"/>
    <xsd:import namespace="443b974f-4cf2-4f2b-8081-287a5ea837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Used_x0020_By" minOccurs="0"/>
                <xsd:element ref="ns2:MediaServiceOCR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56244-9f82-43cd-a08b-0fc491365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Used_x0020_By" ma:index="14" nillable="true" ma:displayName="Used By" ma:default="- Both" ma:format="RadioButtons" ma:internalName="Used_x0020_By">
      <xsd:simpleType>
        <xsd:union memberTypes="dms:Text">
          <xsd:simpleType>
            <xsd:restriction base="dms:Choice">
              <xsd:enumeration value="- Both"/>
              <xsd:enumeration value="BAs"/>
              <xsd:enumeration value="PMs"/>
              <xsd:enumeration value="- Everyone"/>
            </xsd:restriction>
          </xsd:simpleType>
        </xsd:union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b059a39c-917c-4ba5-a340-17ecc75646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8" nillable="true" ma:displayName="Date" ma:format="DateOnly" ma:internalName="Date">
      <xsd:simpleType>
        <xsd:restriction base="dms:DateTim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b974f-4cf2-4f2b-8081-287a5ea837dc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cd64d1a7-1d96-4342-97da-5198f00f7efe}" ma:internalName="TaxCatchAll" ma:showField="CatchAllData" ma:web="443b974f-4cf2-4f2b-8081-287a5ea837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3b974f-4cf2-4f2b-8081-287a5ea837dc">
      <Value>111</Value>
      <Value>474</Value>
      <Value>115</Value>
      <Value>373</Value>
      <Value>120</Value>
    </TaxCatchAll>
    <lcf76f155ced4ddcb4097134ff3c332f xmlns="0e456244-9f82-43cd-a08b-0fc491365cef">
      <Terms xmlns="http://schemas.microsoft.com/office/infopath/2007/PartnerControls"/>
    </lcf76f155ced4ddcb4097134ff3c332f>
    <Date xmlns="0e456244-9f82-43cd-a08b-0fc491365cef" xsi:nil="true"/>
    <Used_x0020_By xmlns="0e456244-9f82-43cd-a08b-0fc491365cef">- Both</Used_x0020_By>
  </documentManagement>
</p:properties>
</file>

<file path=customXml/itemProps1.xml><?xml version="1.0" encoding="utf-8"?>
<ds:datastoreItem xmlns:ds="http://schemas.openxmlformats.org/officeDocument/2006/customXml" ds:itemID="{AE40CD07-7787-4D14-B6A5-B86813296CD8}">
  <ds:schemaRefs>
    <ds:schemaRef ds:uri="http://schemas.microsoft.com/office/2006/metadata/longProperties"/>
    <ds:schemaRef ds:uri=""/>
  </ds:schemaRefs>
</ds:datastoreItem>
</file>

<file path=customXml/itemProps2.xml><?xml version="1.0" encoding="utf-8"?>
<ds:datastoreItem xmlns:ds="http://schemas.openxmlformats.org/officeDocument/2006/customXml" ds:itemID="{9027BB09-BF52-43BA-9D7D-0185DB20D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56244-9f82-43cd-a08b-0fc491365cef"/>
    <ds:schemaRef ds:uri="443b974f-4cf2-4f2b-8081-287a5ea837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C2319C-4170-4CBD-8B71-CF0DA7A9034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ABA78FD-F566-47C5-B5FF-A47D855F7E0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C13A4BE-EF13-4DD9-B4B5-C25582B9F0B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Proportional Giving Chart Chinese</dc:title>
  <dc:creator>Marietta  G.  Mundy</dc:creator>
  <cp:lastModifiedBy>Karin Fox</cp:lastModifiedBy>
  <cp:lastPrinted>2010-10-28T15:08:32Z</cp:lastPrinted>
  <dcterms:created xsi:type="dcterms:W3CDTF">2001-03-14T17:53:23Z</dcterms:created>
  <dcterms:modified xsi:type="dcterms:W3CDTF">2025-08-13T22:42:36Z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source Category">
    <vt:lpwstr>111;#Stewardship|e5e610e0-ce00-485a-bbf5-f4aa49ae5f29</vt:lpwstr>
  </property>
  <property fmtid="{D5CDD505-2E9C-101B-9397-08002B2CF9AE}" pid="3" name="b8cf5103550044b6adff90de73dcc70d">
    <vt:lpwstr>Managing Finances|04f4ee77-4a77-4c9f-aedb-cab797ce211e</vt:lpwstr>
  </property>
  <property fmtid="{D5CDD505-2E9C-101B-9397-08002B2CF9AE}" pid="4" name="Resource Primary Audience">
    <vt:lpwstr>373;#Congregation Leader|9d3537e5-606c-4371-a1f8-cf2a23b9aebd</vt:lpwstr>
  </property>
  <property fmtid="{D5CDD505-2E9C-101B-9397-08002B2CF9AE}" pid="5" name="Resource Language">
    <vt:lpwstr>474;#Chinese|8209a86a-cf6b-4c01-9476-457386b406cb</vt:lpwstr>
  </property>
  <property fmtid="{D5CDD505-2E9C-101B-9397-08002B2CF9AE}" pid="6" name="pff9ff76d6d04245968fbeacd7773757">
    <vt:lpwstr>Chinese|8209a86a-cf6b-4c01-9476-457386b406cb</vt:lpwstr>
  </property>
  <property fmtid="{D5CDD505-2E9C-101B-9397-08002B2CF9AE}" pid="7" name="dbcb669f85a94c79882e4591e49db382">
    <vt:lpwstr>Stewardship|e5e610e0-ce00-485a-bbf5-f4aa49ae5f29</vt:lpwstr>
  </property>
  <property fmtid="{D5CDD505-2E9C-101B-9397-08002B2CF9AE}" pid="8" name="p0eec0248d09446db2b674e7726de702">
    <vt:lpwstr>Stewardship|10684436-ee50-434c-82cf-408426bbb22b</vt:lpwstr>
  </property>
  <property fmtid="{D5CDD505-2E9C-101B-9397-08002B2CF9AE}" pid="9" name="Exclude Resource From Search">
    <vt:lpwstr>0</vt:lpwstr>
  </property>
  <property fmtid="{D5CDD505-2E9C-101B-9397-08002B2CF9AE}" pid="10" name="Resource Never Expires">
    <vt:lpwstr>1</vt:lpwstr>
  </property>
  <property fmtid="{D5CDD505-2E9C-101B-9397-08002B2CF9AE}" pid="11" name="f4e18a6ced514bde9eff9825603cfd24">
    <vt:lpwstr>Congregation Leader|9d3537e5-606c-4371-a1f8-cf2a23b9aebd</vt:lpwstr>
  </property>
  <property fmtid="{D5CDD505-2E9C-101B-9397-08002B2CF9AE}" pid="12" name="Resource Interests">
    <vt:lpwstr>115;#Stewardship|10684436-ee50-434c-82cf-408426bbb22b</vt:lpwstr>
  </property>
  <property fmtid="{D5CDD505-2E9C-101B-9397-08002B2CF9AE}" pid="13" name="Resource Description">
    <vt:lpwstr/>
  </property>
  <property fmtid="{D5CDD505-2E9C-101B-9397-08002B2CF9AE}" pid="14" name="Resource Subcategory">
    <vt:lpwstr>120;#Managing Finances|04f4ee77-4a77-4c9f-aedb-cab797ce211e</vt:lpwstr>
  </property>
  <property fmtid="{D5CDD505-2E9C-101B-9397-08002B2CF9AE}" pid="15" name="ItemRetentionFormula">
    <vt:lpwstr/>
  </property>
  <property fmtid="{D5CDD505-2E9C-101B-9397-08002B2CF9AE}" pid="16" name="_dlc_policyId">
    <vt:lpwstr/>
  </property>
  <property fmtid="{D5CDD505-2E9C-101B-9397-08002B2CF9AE}" pid="17" name="WorkflowChangePath">
    <vt:lpwstr>32a077e0-ba6a-407a-9a7a-918258ea8736,5;</vt:lpwstr>
  </property>
  <property fmtid="{D5CDD505-2E9C-101B-9397-08002B2CF9AE}" pid="18" name="Metrics File with Extension">
    <vt:lpwstr>3934</vt:lpwstr>
  </property>
  <property fmtid="{D5CDD505-2E9C-101B-9397-08002B2CF9AE}" pid="19" name="_dlc_DocId">
    <vt:lpwstr>4D3JZ2TK2AEZ-1706065743-59188</vt:lpwstr>
  </property>
  <property fmtid="{D5CDD505-2E9C-101B-9397-08002B2CF9AE}" pid="20" name="_dlc_DocIdItemGuid">
    <vt:lpwstr>860eee56-2a4b-4ba3-a3c4-66e0327bfb51</vt:lpwstr>
  </property>
  <property fmtid="{D5CDD505-2E9C-101B-9397-08002B2CF9AE}" pid="21" name="_dlc_DocIdUrl">
    <vt:lpwstr>https://elcacwo.sharepoint.com/sites/ITStaff/_layouts/15/DocIdRedir.aspx?ID=4D3JZ2TK2AEZ-1706065743-59188, 4D3JZ2TK2AEZ-1706065743-59188</vt:lpwstr>
  </property>
</Properties>
</file>